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Kurse - Tag Winter 20XX-20XX Ab" sheetId="2" r:id="rId5"/>
    <sheet name="Kurse - Tag Winter 20XX-XX Abre" sheetId="3" r:id="rId6"/>
    <sheet name="Kurse - Privatlektionen _ Stv." sheetId="4" r:id="rId7"/>
    <sheet name="Kurse - Total" sheetId="5" r:id="rId8"/>
  </sheets>
</workbook>
</file>

<file path=xl/sharedStrings.xml><?xml version="1.0" encoding="utf-8"?>
<sst xmlns="http://schemas.openxmlformats.org/spreadsheetml/2006/main" uniqueCount="48">
  <si>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</si>
  <si>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</si>
  <si>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</si>
  <si>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</si>
  <si>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Kurse</t>
  </si>
  <si>
    <t>Tag Winter 20XX-20XX Abrechnung</t>
  </si>
  <si>
    <t>Kurse - Tag Winter 20XX-20XX Ab</t>
  </si>
  <si>
    <t>Name</t>
  </si>
  <si>
    <t>Vorname</t>
  </si>
  <si>
    <t>Rabatt / Zuschlag</t>
  </si>
  <si>
    <t>Total</t>
  </si>
  <si>
    <t>erhalten per</t>
  </si>
  <si>
    <t>Tag XX - YY Uhr</t>
  </si>
  <si>
    <t>Mustermann</t>
  </si>
  <si>
    <t>Max</t>
  </si>
  <si>
    <t>Musterfrau</t>
  </si>
  <si>
    <t>Maxime</t>
  </si>
  <si>
    <t>Musterdude</t>
  </si>
  <si>
    <t>Hans</t>
  </si>
  <si>
    <t>Anzahl Lektionen</t>
  </si>
  <si>
    <t>Mustergirl</t>
  </si>
  <si>
    <t>Maxi</t>
  </si>
  <si>
    <t>Tag Winter 20XX-XX Abrechnung</t>
  </si>
  <si>
    <t>Kurse - Tag Winter 20XX-XX Abre</t>
  </si>
  <si>
    <t>Maximilian</t>
  </si>
  <si>
    <t>Privatlektionen / Stv.</t>
  </si>
  <si>
    <t>Kurse - Privatlektionen _ Stv.</t>
  </si>
  <si>
    <t>Stv für</t>
  </si>
  <si>
    <t>Datum / Zeit</t>
  </si>
  <si>
    <t>Anzahl Stunden</t>
  </si>
  <si>
    <t>Rabatt</t>
  </si>
  <si>
    <t>Junioren Groups</t>
  </si>
  <si>
    <t>Mustertrainer</t>
  </si>
  <si>
    <t>Fr, 26.11.2021 17-19h</t>
  </si>
  <si>
    <t>Platzmiete von Mustertrainer bezahlt</t>
  </si>
  <si>
    <t>11.12. twint</t>
  </si>
  <si>
    <t>Max &amp; Maxi Privat</t>
  </si>
  <si>
    <t>Fr, 3.12.2021 16-17h</t>
  </si>
  <si>
    <t>Kurse - Total</t>
  </si>
  <si>
    <t>Anzahl reguläre Stunden</t>
  </si>
  <si>
    <t>Privatlektionen  / Stv</t>
  </si>
  <si>
    <t>Reguläre Stunden</t>
  </si>
  <si>
    <t>Erhalten</t>
  </si>
  <si>
    <t>Forderungen</t>
  </si>
  <si>
    <t>Platzabrechnung</t>
  </si>
  <si>
    <t>Datum</t>
  </si>
  <si>
    <t>Anzahl 10er Abo</t>
  </si>
  <si>
    <t>Preis</t>
  </si>
</sst>
</file>

<file path=xl/styles.xml><?xml version="1.0" encoding="utf-8"?>
<styleSheet xmlns="http://schemas.openxmlformats.org/spreadsheetml/2006/main">
  <numFmts count="4">
    <numFmt numFmtId="0" formatCode="General"/>
    <numFmt numFmtId="59" formatCode="d.m.yyyy"/>
    <numFmt numFmtId="60" formatCode="[$SFr.-100C] 0.00"/>
    <numFmt numFmtId="61" formatCode="[$SFr.-100C] #,##0.00"/>
  </numFmts>
  <fonts count="8">
    <font>
      <sz val="10"/>
      <color indexed="8"/>
      <name val="Helvetica Neue"/>
    </font>
    <font>
      <sz val="12"/>
      <color indexed="8"/>
      <name val="Helvetica Neue"/>
    </font>
    <font>
      <sz val="14"/>
      <color indexed="8"/>
      <name val="Helvetica Neue"/>
    </font>
    <font>
      <u val="single"/>
      <sz val="12"/>
      <color indexed="11"/>
      <name val="Helvetica Neue"/>
    </font>
    <font>
      <b val="1"/>
      <sz val="15"/>
      <color indexed="8"/>
      <name val="Helvetica Neue"/>
    </font>
    <font>
      <b val="1"/>
      <sz val="10"/>
      <color indexed="8"/>
      <name val="Helvetica Neue"/>
    </font>
    <font>
      <sz val="9"/>
      <color indexed="8"/>
      <name val="Helvetica Neue"/>
    </font>
    <font>
      <b val="1"/>
      <sz val="10"/>
      <color indexed="8"/>
      <name val="Calibri"/>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15">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8"/>
      </right>
      <top style="thin">
        <color indexed="13"/>
      </top>
      <bottom style="thin">
        <color indexed="14"/>
      </bottom>
      <diagonal/>
    </border>
    <border>
      <left style="thin">
        <color indexed="18"/>
      </left>
      <right style="thin">
        <color indexed="18"/>
      </right>
      <top style="thin">
        <color indexed="18"/>
      </top>
      <bottom style="thin">
        <color indexed="18"/>
      </bottom>
      <diagonal/>
    </border>
    <border>
      <left style="thin">
        <color indexed="18"/>
      </left>
      <right style="thin">
        <color indexed="13"/>
      </right>
      <top style="thin">
        <color indexed="13"/>
      </top>
      <bottom style="thin">
        <color indexed="14"/>
      </bottom>
      <diagonal/>
    </border>
    <border>
      <left style="thin">
        <color indexed="14"/>
      </left>
      <right style="thin">
        <color indexed="13"/>
      </right>
      <top style="thin">
        <color indexed="18"/>
      </top>
      <bottom style="thin">
        <color indexed="13"/>
      </bottom>
      <diagonal/>
    </border>
    <border>
      <left style="thin">
        <color indexed="13"/>
      </left>
      <right style="thin">
        <color indexed="13"/>
      </right>
      <top style="thin">
        <color indexed="18"/>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8"/>
      </top>
      <bottom style="thin">
        <color indexed="13"/>
      </bottom>
      <diagonal/>
    </border>
  </borders>
  <cellStyleXfs count="1">
    <xf numFmtId="0" fontId="0" applyNumberFormat="0" applyFont="1" applyFill="0" applyBorder="0" applyAlignment="1" applyProtection="0">
      <alignment vertical="top" wrapText="1"/>
    </xf>
  </cellStyleXfs>
  <cellXfs count="77">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4" applyNumberFormat="0" applyFont="1" applyFill="0" applyBorder="0" applyAlignment="1" applyProtection="0">
      <alignment horizontal="center" vertical="center"/>
    </xf>
    <xf numFmtId="49" fontId="5" fillId="4" borderId="1" applyNumberFormat="1" applyFont="1" applyFill="1" applyBorder="1" applyAlignment="1" applyProtection="0">
      <alignment vertical="top" wrapText="1"/>
    </xf>
    <xf numFmtId="59" fontId="5" fillId="4" borderId="1" applyNumberFormat="1" applyFont="1" applyFill="1" applyBorder="1" applyAlignment="1" applyProtection="0">
      <alignment vertical="top" wrapText="1"/>
    </xf>
    <xf numFmtId="59" fontId="5" fillId="4" borderId="1" applyNumberFormat="1" applyFont="1" applyFill="1" applyBorder="1" applyAlignment="1" applyProtection="0">
      <alignment horizontal="right" vertical="top" wrapText="1"/>
    </xf>
    <xf numFmtId="49" fontId="5" fillId="4" borderId="1" applyNumberFormat="1" applyFont="1" applyFill="1" applyBorder="1" applyAlignment="1" applyProtection="0">
      <alignment horizontal="right" vertical="top" wrapText="1"/>
    </xf>
    <xf numFmtId="49" fontId="5" fillId="5" borderId="2" applyNumberFormat="1" applyFont="1" applyFill="1" applyBorder="1" applyAlignment="1" applyProtection="0">
      <alignment horizontal="center" vertical="top" wrapText="1"/>
    </xf>
    <xf numFmtId="0" fontId="5" fillId="6" borderId="3" applyNumberFormat="0" applyFont="1" applyFill="1" applyBorder="1" applyAlignment="1" applyProtection="0">
      <alignment vertical="top" wrapText="1"/>
    </xf>
    <xf numFmtId="0" fontId="0" fillId="5" borderId="4" applyNumberFormat="0" applyFont="1" applyFill="1" applyBorder="1" applyAlignment="1" applyProtection="0">
      <alignment vertical="top" wrapText="1"/>
    </xf>
    <xf numFmtId="0" fontId="0" fillId="5" borderId="2" applyNumberFormat="0" applyFont="1" applyFill="1" applyBorder="1" applyAlignment="1" applyProtection="0">
      <alignment vertical="top" wrapText="1"/>
    </xf>
    <xf numFmtId="0" fontId="6" fillId="5" borderId="2" applyNumberFormat="0" applyFont="1" applyFill="1" applyBorder="1" applyAlignment="1" applyProtection="0">
      <alignment vertical="top" wrapText="1"/>
    </xf>
    <xf numFmtId="60" fontId="0" fillId="5" borderId="2" applyNumberFormat="1" applyFont="1" applyFill="1" applyBorder="1" applyAlignment="1" applyProtection="0">
      <alignment vertical="top" wrapText="1"/>
    </xf>
    <xf numFmtId="0" fontId="0" fillId="7" borderId="2" applyNumberFormat="1" applyFont="1" applyFill="1" applyBorder="1" applyAlignment="1" applyProtection="0">
      <alignment vertical="top" wrapText="1"/>
    </xf>
    <xf numFmtId="60" fontId="0" fillId="5" borderId="2" applyNumberFormat="1" applyFont="1" applyFill="1" applyBorder="1" applyAlignment="1" applyProtection="0">
      <alignment horizontal="right" vertical="top" wrapText="1"/>
    </xf>
    <xf numFmtId="49" fontId="5" fillId="6" borderId="5" applyNumberFormat="1" applyFont="1" applyFill="1" applyBorder="1" applyAlignment="1" applyProtection="0">
      <alignment vertical="top" wrapText="1"/>
    </xf>
    <xf numFmtId="49" fontId="5" fillId="6" borderId="6" applyNumberFormat="1" applyFont="1" applyFill="1" applyBorder="1" applyAlignment="1" applyProtection="0">
      <alignment vertical="top" wrapText="1"/>
    </xf>
    <xf numFmtId="60" fontId="0" borderId="7" applyNumberFormat="1" applyFont="1" applyFill="0" applyBorder="1" applyAlignment="1" applyProtection="0">
      <alignment vertical="top" wrapText="1"/>
    </xf>
    <xf numFmtId="60" fontId="0" borderId="5" applyNumberFormat="1" applyFont="1" applyFill="0" applyBorder="1" applyAlignment="1" applyProtection="0">
      <alignment vertical="top" wrapText="1"/>
    </xf>
    <xf numFmtId="0" fontId="0" fillId="7" borderId="5" applyNumberFormat="1" applyFont="1" applyFill="1" applyBorder="1" applyAlignment="1" applyProtection="0">
      <alignment vertical="top" wrapText="1"/>
    </xf>
    <xf numFmtId="0" fontId="0" borderId="5" applyNumberFormat="0" applyFont="1" applyFill="0" applyBorder="1" applyAlignment="1" applyProtection="0">
      <alignment vertical="top" wrapText="1"/>
    </xf>
    <xf numFmtId="60" fontId="0" borderId="5" applyNumberFormat="1" applyFont="1" applyFill="0" applyBorder="1" applyAlignment="1" applyProtection="0">
      <alignment horizontal="right" vertical="top" wrapText="1"/>
    </xf>
    <xf numFmtId="0" fontId="5" borderId="5" applyNumberFormat="0" applyFont="1" applyFill="0" applyBorder="1" applyAlignment="1" applyProtection="0">
      <alignment vertical="top" wrapText="1"/>
    </xf>
    <xf numFmtId="0" fontId="5" fillId="6" borderId="5" applyNumberFormat="0" applyFont="1" applyFill="1" applyBorder="1" applyAlignment="1" applyProtection="0">
      <alignment vertical="top" wrapText="1"/>
    </xf>
    <xf numFmtId="0" fontId="5" fillId="6" borderId="6" applyNumberFormat="0" applyFont="1" applyFill="1" applyBorder="1" applyAlignment="1" applyProtection="0">
      <alignment vertical="top" wrapText="1"/>
    </xf>
    <xf numFmtId="60" fontId="5" borderId="5"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0" fontId="0" borderId="5" applyNumberFormat="1" applyFont="1" applyFill="0" applyBorder="1" applyAlignment="1" applyProtection="0">
      <alignment vertical="top" wrapText="1"/>
    </xf>
    <xf numFmtId="0" fontId="0" borderId="5" applyNumberFormat="1" applyFont="1" applyFill="0" applyBorder="1" applyAlignment="1" applyProtection="0">
      <alignment horizontal="right" vertical="top" wrapText="1"/>
    </xf>
    <xf numFmtId="49" fontId="5" borderId="5" applyNumberFormat="1" applyFont="1" applyFill="0" applyBorder="1" applyAlignment="1" applyProtection="0">
      <alignment vertical="top" wrapText="1"/>
    </xf>
    <xf numFmtId="49" fontId="5" fillId="5" borderId="5" applyNumberFormat="1" applyFont="1" applyFill="1" applyBorder="1" applyAlignment="1" applyProtection="0">
      <alignment horizontal="center" vertical="top" wrapText="1"/>
    </xf>
    <xf numFmtId="0" fontId="0" fillId="5" borderId="7" applyNumberFormat="0" applyFont="1" applyFill="1" applyBorder="1" applyAlignment="1" applyProtection="0">
      <alignment vertical="top" wrapText="1"/>
    </xf>
    <xf numFmtId="0" fontId="0" fillId="5" borderId="5" applyNumberFormat="0" applyFont="1" applyFill="1" applyBorder="1" applyAlignment="1" applyProtection="0">
      <alignment vertical="top" wrapText="1"/>
    </xf>
    <xf numFmtId="60" fontId="0" fillId="5" borderId="5" applyNumberFormat="1" applyFont="1" applyFill="1" applyBorder="1" applyAlignment="1" applyProtection="0">
      <alignment vertical="top" wrapText="1"/>
    </xf>
    <xf numFmtId="60" fontId="0" fillId="5" borderId="5" applyNumberFormat="1" applyFont="1" applyFill="1" applyBorder="1" applyAlignment="1" applyProtection="0">
      <alignment horizontal="right" vertical="top" wrapText="1"/>
    </xf>
    <xf numFmtId="0" fontId="0" borderId="5" applyNumberFormat="0" applyFont="1" applyFill="0" applyBorder="1" applyAlignment="1" applyProtection="0">
      <alignment horizontal="right" vertical="top" wrapText="1"/>
    </xf>
    <xf numFmtId="0" fontId="0" applyNumberFormat="1" applyFont="1" applyFill="0" applyBorder="0" applyAlignment="1" applyProtection="0">
      <alignment vertical="top" wrapText="1"/>
    </xf>
    <xf numFmtId="0" fontId="0" fillId="5" borderId="2" applyNumberFormat="0" applyFont="1" applyFill="1" applyBorder="1" applyAlignment="1" applyProtection="0">
      <alignment horizontal="right" vertical="top" wrapText="1"/>
    </xf>
    <xf numFmtId="60" fontId="0" fillId="7" borderId="7" applyNumberFormat="1" applyFont="1" applyFill="1" applyBorder="1" applyAlignment="1" applyProtection="0">
      <alignment vertical="top" wrapText="1"/>
    </xf>
    <xf numFmtId="0" fontId="0" fillId="7" borderId="7" applyNumberFormat="1" applyFont="1" applyFill="1" applyBorder="1" applyAlignment="1" applyProtection="0">
      <alignment vertical="top" wrapText="1"/>
    </xf>
    <xf numFmtId="0" fontId="0" fillId="5" borderId="5" applyNumberFormat="0" applyFont="1" applyFill="1" applyBorder="1" applyAlignment="1" applyProtection="0">
      <alignment horizontal="right" vertical="top" wrapText="1"/>
    </xf>
    <xf numFmtId="0" fontId="0" fillId="5" borderId="5" applyNumberFormat="1" applyFont="1" applyFill="1" applyBorder="1" applyAlignment="1" applyProtection="0">
      <alignment vertical="top" wrapText="1"/>
    </xf>
    <xf numFmtId="0" fontId="0" fillId="5" borderId="5" applyNumberFormat="1" applyFont="1" applyFill="1" applyBorder="1" applyAlignment="1" applyProtection="0">
      <alignment horizontal="right" vertical="top" wrapText="1"/>
    </xf>
    <xf numFmtId="0" fontId="5" fillId="5" borderId="5" applyNumberFormat="1" applyFont="1" applyFill="1" applyBorder="1" applyAlignment="1" applyProtection="0">
      <alignment vertical="top" wrapText="1"/>
    </xf>
    <xf numFmtId="0" fontId="5" fillId="5" borderId="5" applyNumberFormat="0" applyFont="1" applyFill="1" applyBorder="1" applyAlignment="1" applyProtection="0">
      <alignment vertical="top" wrapText="1"/>
    </xf>
    <xf numFmtId="0" fontId="0" applyNumberFormat="1" applyFont="1" applyFill="0" applyBorder="0" applyAlignment="1" applyProtection="0">
      <alignment vertical="top" wrapText="1"/>
    </xf>
    <xf numFmtId="49" fontId="5" fillId="4" borderId="8" applyNumberFormat="1" applyFont="1" applyFill="1" applyBorder="1" applyAlignment="1" applyProtection="0">
      <alignment vertical="top" wrapText="1"/>
    </xf>
    <xf numFmtId="49" fontId="7" fillId="4" borderId="9" applyNumberFormat="1" applyFont="1" applyFill="1" applyBorder="1" applyAlignment="1" applyProtection="0">
      <alignment horizontal="right" vertical="top" wrapText="1"/>
    </xf>
    <xf numFmtId="49" fontId="5" fillId="4" borderId="10" applyNumberFormat="1" applyFont="1" applyFill="1" applyBorder="1" applyAlignment="1" applyProtection="0">
      <alignment horizontal="right" vertical="top" wrapText="1"/>
    </xf>
    <xf numFmtId="49" fontId="5" fillId="6" borderId="2" applyNumberFormat="1" applyFont="1" applyFill="1" applyBorder="1" applyAlignment="1" applyProtection="0">
      <alignment vertical="top" wrapText="1"/>
    </xf>
    <xf numFmtId="49" fontId="5" fillId="6" borderId="3" applyNumberFormat="1" applyFont="1" applyFill="1" applyBorder="1" applyAlignment="1" applyProtection="0">
      <alignment vertical="top" wrapText="1"/>
    </xf>
    <xf numFmtId="0" fontId="0" borderId="11" applyNumberFormat="1" applyFont="1" applyFill="0" applyBorder="1" applyAlignment="1" applyProtection="0">
      <alignment vertical="top" wrapText="1"/>
    </xf>
    <xf numFmtId="49" fontId="0" borderId="12" applyNumberFormat="1" applyFont="1" applyFill="0" applyBorder="1" applyAlignment="1" applyProtection="0">
      <alignment vertical="top" wrapText="1"/>
    </xf>
    <xf numFmtId="60" fontId="0" borderId="2" applyNumberFormat="1" applyFont="1" applyFill="0" applyBorder="1" applyAlignment="1" applyProtection="0">
      <alignment vertical="top" wrapText="1"/>
    </xf>
    <xf numFmtId="60" fontId="5" borderId="2" applyNumberFormat="1" applyFont="1" applyFill="0" applyBorder="1" applyAlignment="1" applyProtection="0">
      <alignment vertical="top" wrapText="1"/>
    </xf>
    <xf numFmtId="49" fontId="5" borderId="2" applyNumberFormat="1" applyFont="1" applyFill="0" applyBorder="1" applyAlignment="1" applyProtection="0">
      <alignment vertical="top" wrapText="1"/>
    </xf>
    <xf numFmtId="0" fontId="5"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5" fillId="4" borderId="1" applyNumberFormat="0" applyFont="1" applyFill="1" applyBorder="1" applyAlignment="1" applyProtection="0">
      <alignment horizontal="right" vertical="top" wrapText="1"/>
    </xf>
    <xf numFmtId="0" fontId="0" borderId="12" applyNumberFormat="0" applyFont="1" applyFill="0" applyBorder="1" applyAlignment="1" applyProtection="0">
      <alignment vertical="top" wrapText="1"/>
    </xf>
    <xf numFmtId="60" fontId="0" borderId="12" applyNumberFormat="1" applyFont="1" applyFill="0" applyBorder="1" applyAlignment="1" applyProtection="0">
      <alignment vertical="top" wrapText="1"/>
    </xf>
    <xf numFmtId="3" fontId="5" borderId="2" applyNumberFormat="1" applyFont="1" applyFill="0" applyBorder="1" applyAlignment="1" applyProtection="0">
      <alignment vertical="top" wrapText="1"/>
    </xf>
    <xf numFmtId="0" fontId="5" borderId="2" applyNumberFormat="0" applyFont="1" applyFill="0" applyBorder="1" applyAlignment="1" applyProtection="0">
      <alignment vertical="top" wrapText="1"/>
    </xf>
    <xf numFmtId="49" fontId="0" borderId="5" applyNumberFormat="1" applyFont="1" applyFill="0" applyBorder="1" applyAlignment="1" applyProtection="0">
      <alignment vertical="top" wrapText="1"/>
    </xf>
    <xf numFmtId="61" fontId="0" borderId="5" applyNumberFormat="1" applyFont="1" applyFill="0" applyBorder="1" applyAlignment="1" applyProtection="0">
      <alignment vertical="top" wrapText="1"/>
    </xf>
    <xf numFmtId="61" fontId="5" borderId="5" applyNumberFormat="1" applyFont="1" applyFill="0" applyBorder="1" applyAlignment="1" applyProtection="0">
      <alignment vertical="top" wrapText="1"/>
    </xf>
    <xf numFmtId="49" fontId="5" borderId="5" applyNumberFormat="1" applyFont="1" applyFill="0" applyBorder="1" applyAlignment="1" applyProtection="0">
      <alignment horizontal="right" vertical="top" wrapText="1"/>
    </xf>
    <xf numFmtId="59" fontId="0" borderId="5" applyNumberFormat="1" applyFont="1" applyFill="0" applyBorder="1" applyAlignment="1" applyProtection="0">
      <alignment vertical="top" wrapText="1"/>
    </xf>
    <xf numFmtId="60" fontId="0" borderId="13" applyNumberFormat="1" applyFont="1" applyFill="0" applyBorder="1" applyAlignment="1" applyProtection="0">
      <alignment vertical="top" wrapText="1"/>
    </xf>
    <xf numFmtId="49" fontId="5" borderId="14" applyNumberFormat="1" applyFont="1" applyFill="0" applyBorder="1" applyAlignment="1" applyProtection="0">
      <alignment vertical="top" wrapText="1"/>
    </xf>
    <xf numFmtId="60" fontId="5" borderId="14" applyNumberFormat="1" applyFont="1" applyFill="0" applyBorder="1" applyAlignment="1" applyProtection="0">
      <alignment vertical="top" wrapText="1"/>
    </xf>
    <xf numFmtId="0" fontId="5" borderId="14" applyNumberFormat="0"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fefb66"/>
      <rgbColor rgb="ffdbdbdb"/>
      <rgbColor rgb="ffff968c"/>
      <rgbColor rgb="ff7f7f7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6</v>
      </c>
    </row>
    <row r="11">
      <c r="B11" s="4"/>
      <c r="C11" t="s" s="4">
        <v>22</v>
      </c>
      <c r="D11" t="s" s="5">
        <v>23</v>
      </c>
    </row>
    <row r="12">
      <c r="B12" s="4"/>
      <c r="C12" t="s" s="4">
        <v>25</v>
      </c>
      <c r="D12" t="s" s="5">
        <v>26</v>
      </c>
    </row>
    <row r="13">
      <c r="B13" s="4"/>
      <c r="C13" t="s" s="4">
        <v>10</v>
      </c>
      <c r="D13" t="s" s="5">
        <v>38</v>
      </c>
    </row>
  </sheetData>
  <mergeCells count="1">
    <mergeCell ref="B3:D3"/>
  </mergeCells>
  <hyperlinks>
    <hyperlink ref="D10" location="'Kurse - Tag Winter 20XX-20XX Ab'!R2C1" tooltip="" display="Kurse - Tag Winter 20XX-20XX Ab"/>
    <hyperlink ref="D11" location="'Kurse - Tag Winter 20XX-XX Abre'!R2C1" tooltip="" display="Kurse - Tag Winter 20XX-XX Abre"/>
    <hyperlink ref="D12" location="'Kurse - Privatlektionen _ Stv.'!R2C1" tooltip="" display="Kurse - Privatlektionen _ Stv."/>
    <hyperlink ref="D13" location="'Kurse - Total'!R2C1" tooltip="" display="Kurse - Total"/>
  </hyperlinks>
</worksheet>
</file>

<file path=xl/worksheets/sheet2.xml><?xml version="1.0" encoding="utf-8"?>
<worksheet xmlns:r="http://schemas.openxmlformats.org/officeDocument/2006/relationships" xmlns="http://schemas.openxmlformats.org/spreadsheetml/2006/main">
  <sheetPr>
    <pageSetUpPr fitToPage="1"/>
  </sheetPr>
  <dimension ref="A2:AD17"/>
  <sheetViews>
    <sheetView workbookViewId="0" showGridLines="0" defaultGridColor="1">
      <pane topLeftCell="C3" xSplit="2" ySplit="2" activePane="bottomRight" state="frozen"/>
    </sheetView>
  </sheetViews>
  <sheetFormatPr defaultColWidth="16.3333" defaultRowHeight="19.9" customHeight="1" outlineLevelRow="0" outlineLevelCol="0"/>
  <cols>
    <col min="1" max="29" width="16.3516" style="6" customWidth="1"/>
    <col min="30" max="30" width="26.3125" style="6" customWidth="1"/>
    <col min="31" max="16384" width="16.3516" style="6" customWidth="1"/>
  </cols>
  <sheetData>
    <row r="1" ht="31.55" customHeight="1">
      <c r="A1" t="s" s="7">
        <v>5</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ht="20.25" customHeight="1">
      <c r="A2" t="s" s="8">
        <v>7</v>
      </c>
      <c r="B2" t="s" s="8">
        <v>8</v>
      </c>
      <c r="C2" s="9">
        <v>44487</v>
      </c>
      <c r="D2" s="9">
        <v>44494</v>
      </c>
      <c r="E2" s="9">
        <v>44501</v>
      </c>
      <c r="F2" s="9">
        <v>44508</v>
      </c>
      <c r="G2" s="9">
        <v>44515</v>
      </c>
      <c r="H2" s="9">
        <v>44522</v>
      </c>
      <c r="I2" s="9">
        <v>44529</v>
      </c>
      <c r="J2" s="9">
        <v>44536</v>
      </c>
      <c r="K2" s="9">
        <v>44543</v>
      </c>
      <c r="L2" s="9">
        <v>44550</v>
      </c>
      <c r="M2" s="9">
        <v>44557</v>
      </c>
      <c r="N2" s="9">
        <v>44564</v>
      </c>
      <c r="O2" s="9">
        <v>44571</v>
      </c>
      <c r="P2" s="9">
        <v>44578</v>
      </c>
      <c r="Q2" s="9">
        <v>44585</v>
      </c>
      <c r="R2" s="9">
        <v>44592</v>
      </c>
      <c r="S2" s="9">
        <v>44599</v>
      </c>
      <c r="T2" s="9">
        <v>44606</v>
      </c>
      <c r="U2" s="9">
        <v>44613</v>
      </c>
      <c r="V2" s="9">
        <v>44620</v>
      </c>
      <c r="W2" s="10">
        <v>44627</v>
      </c>
      <c r="X2" s="10">
        <v>44634</v>
      </c>
      <c r="Y2" s="10">
        <v>44641</v>
      </c>
      <c r="Z2" s="10">
        <v>44648</v>
      </c>
      <c r="AA2" s="10">
        <v>44655</v>
      </c>
      <c r="AB2" t="s" s="11">
        <v>9</v>
      </c>
      <c r="AC2" t="s" s="11">
        <v>10</v>
      </c>
      <c r="AD2" t="s" s="11">
        <v>11</v>
      </c>
    </row>
    <row r="3" ht="20.25" customHeight="1">
      <c r="A3" t="s" s="12">
        <v>12</v>
      </c>
      <c r="B3" s="13"/>
      <c r="C3" s="14"/>
      <c r="D3" s="15"/>
      <c r="E3" s="15"/>
      <c r="F3" s="15"/>
      <c r="G3" s="15"/>
      <c r="H3" s="15"/>
      <c r="I3" s="16"/>
      <c r="J3" s="15"/>
      <c r="K3" s="17"/>
      <c r="L3" s="17"/>
      <c r="M3" s="18"/>
      <c r="N3" s="15"/>
      <c r="O3" s="17"/>
      <c r="P3" s="17"/>
      <c r="Q3" s="17"/>
      <c r="R3" s="17"/>
      <c r="S3" s="17"/>
      <c r="T3" s="17"/>
      <c r="U3" s="19"/>
      <c r="V3" s="19"/>
      <c r="W3" s="19"/>
      <c r="X3" s="19"/>
      <c r="Y3" s="19"/>
      <c r="Z3" s="19"/>
      <c r="AA3" s="19"/>
      <c r="AB3" s="19"/>
      <c r="AC3" s="17"/>
      <c r="AD3" s="17"/>
    </row>
    <row r="4" ht="20.05" customHeight="1">
      <c r="A4" t="s" s="20">
        <v>13</v>
      </c>
      <c r="B4" t="s" s="21">
        <v>14</v>
      </c>
      <c r="C4" s="22">
        <v>42.66</v>
      </c>
      <c r="D4" s="23"/>
      <c r="E4" s="23">
        <v>42.66</v>
      </c>
      <c r="F4" s="23">
        <v>42.66</v>
      </c>
      <c r="G4" s="23"/>
      <c r="H4" s="23">
        <v>42.66</v>
      </c>
      <c r="I4" s="23">
        <v>42.66</v>
      </c>
      <c r="J4" s="23">
        <v>64</v>
      </c>
      <c r="K4" s="23">
        <v>42.66</v>
      </c>
      <c r="L4" s="23"/>
      <c r="M4" s="24"/>
      <c r="N4" s="25"/>
      <c r="O4" s="25"/>
      <c r="P4" s="23"/>
      <c r="Q4" s="23"/>
      <c r="R4" s="23"/>
      <c r="S4" s="23"/>
      <c r="T4" s="23"/>
      <c r="U4" s="23"/>
      <c r="V4" s="23"/>
      <c r="W4" s="25"/>
      <c r="X4" s="23"/>
      <c r="Y4" s="25"/>
      <c r="Z4" s="25"/>
      <c r="AA4" s="23"/>
      <c r="AB4" s="26"/>
      <c r="AC4" s="23">
        <f>SUM(C4:AB4)</f>
        <v>319.96</v>
      </c>
      <c r="AD4" s="27"/>
    </row>
    <row r="5" ht="20.05" customHeight="1">
      <c r="A5" t="s" s="20">
        <v>15</v>
      </c>
      <c r="B5" t="s" s="21">
        <v>16</v>
      </c>
      <c r="C5" s="22">
        <v>42.66</v>
      </c>
      <c r="D5" s="23">
        <v>64</v>
      </c>
      <c r="E5" s="23">
        <v>42.66</v>
      </c>
      <c r="F5" s="23">
        <v>42.66</v>
      </c>
      <c r="G5" s="23">
        <v>64</v>
      </c>
      <c r="H5" s="23">
        <v>42.66</v>
      </c>
      <c r="I5" s="23">
        <v>42.66</v>
      </c>
      <c r="J5" s="23"/>
      <c r="K5" s="23">
        <v>42.66</v>
      </c>
      <c r="L5" s="23"/>
      <c r="M5" s="24"/>
      <c r="N5" s="23"/>
      <c r="O5" s="23"/>
      <c r="P5" s="23"/>
      <c r="Q5" s="23"/>
      <c r="R5" s="23"/>
      <c r="S5" s="23"/>
      <c r="T5" s="23"/>
      <c r="U5" s="23"/>
      <c r="V5" s="23"/>
      <c r="W5" s="23"/>
      <c r="X5" s="23"/>
      <c r="Y5" s="23"/>
      <c r="Z5" s="23"/>
      <c r="AA5" s="23"/>
      <c r="AB5" s="26"/>
      <c r="AC5" s="23">
        <f>SUM(C5:AB5)</f>
        <v>383.96</v>
      </c>
      <c r="AD5" s="27"/>
    </row>
    <row r="6" ht="20.05" customHeight="1">
      <c r="A6" t="s" s="20">
        <v>17</v>
      </c>
      <c r="B6" t="s" s="21">
        <v>18</v>
      </c>
      <c r="C6" s="22">
        <v>42.66</v>
      </c>
      <c r="D6" s="23">
        <v>64</v>
      </c>
      <c r="E6" s="23">
        <v>42.66</v>
      </c>
      <c r="F6" s="23">
        <v>42.66</v>
      </c>
      <c r="G6" s="23">
        <v>64</v>
      </c>
      <c r="H6" s="23">
        <v>42.66</v>
      </c>
      <c r="I6" s="23">
        <v>42.66</v>
      </c>
      <c r="J6" s="23">
        <v>64</v>
      </c>
      <c r="K6" s="23">
        <v>42.66</v>
      </c>
      <c r="L6" s="23"/>
      <c r="M6" s="24"/>
      <c r="N6" s="23"/>
      <c r="O6" s="23"/>
      <c r="P6" s="23"/>
      <c r="Q6" s="23"/>
      <c r="R6" s="23"/>
      <c r="S6" s="23"/>
      <c r="T6" s="23"/>
      <c r="U6" s="23"/>
      <c r="V6" s="23"/>
      <c r="W6" s="23"/>
      <c r="X6" s="23"/>
      <c r="Y6" s="23"/>
      <c r="Z6" s="23"/>
      <c r="AA6" s="23"/>
      <c r="AB6" s="26"/>
      <c r="AC6" s="23">
        <f>SUM(C6:AB6)</f>
        <v>447.96</v>
      </c>
      <c r="AD6" s="27"/>
    </row>
    <row r="7" ht="20.05" customHeight="1">
      <c r="A7" s="28"/>
      <c r="B7" s="29"/>
      <c r="C7" s="22"/>
      <c r="D7" s="23"/>
      <c r="E7" s="23"/>
      <c r="F7" s="23"/>
      <c r="G7" s="23"/>
      <c r="H7" s="23"/>
      <c r="I7" s="23"/>
      <c r="J7" s="23"/>
      <c r="K7" s="23"/>
      <c r="L7" s="23"/>
      <c r="M7" s="24"/>
      <c r="N7" s="23"/>
      <c r="O7" s="23"/>
      <c r="P7" s="23"/>
      <c r="Q7" s="23"/>
      <c r="R7" s="23"/>
      <c r="S7" s="23"/>
      <c r="T7" s="23"/>
      <c r="U7" s="23"/>
      <c r="V7" s="23"/>
      <c r="W7" s="23"/>
      <c r="X7" s="23"/>
      <c r="Y7" s="23"/>
      <c r="Z7" s="23"/>
      <c r="AA7" s="26"/>
      <c r="AB7" s="26"/>
      <c r="AC7" s="23">
        <f>SUM(C7:AB7)</f>
        <v>0</v>
      </c>
      <c r="AD7" s="30"/>
    </row>
    <row r="8" ht="20.05" customHeight="1">
      <c r="A8" s="28"/>
      <c r="B8" s="29"/>
      <c r="C8" s="22"/>
      <c r="D8" s="23"/>
      <c r="E8" s="23"/>
      <c r="F8" s="23"/>
      <c r="G8" s="23"/>
      <c r="H8" s="23"/>
      <c r="I8" s="23"/>
      <c r="J8" s="23"/>
      <c r="K8" s="23"/>
      <c r="L8" s="23"/>
      <c r="M8" s="24"/>
      <c r="N8" s="23"/>
      <c r="O8" s="23"/>
      <c r="P8" s="23"/>
      <c r="Q8" s="23"/>
      <c r="R8" s="23"/>
      <c r="S8" s="23"/>
      <c r="T8" s="23"/>
      <c r="U8" s="26"/>
      <c r="V8" s="26"/>
      <c r="W8" s="23"/>
      <c r="X8" s="26"/>
      <c r="Y8" s="23"/>
      <c r="Z8" s="23"/>
      <c r="AA8" s="26"/>
      <c r="AB8" s="26"/>
      <c r="AC8" s="30">
        <f>SUM(AC4:AC7)</f>
        <v>1151.88</v>
      </c>
      <c r="AD8" s="30"/>
    </row>
    <row r="9" ht="20.05" customHeight="1">
      <c r="A9" s="28"/>
      <c r="B9" s="29"/>
      <c r="C9" s="31">
        <v>1</v>
      </c>
      <c r="D9" s="32">
        <v>1</v>
      </c>
      <c r="E9" s="32">
        <v>1</v>
      </c>
      <c r="F9" s="32">
        <v>1</v>
      </c>
      <c r="G9" s="32">
        <v>1</v>
      </c>
      <c r="H9" s="32">
        <v>1</v>
      </c>
      <c r="I9" s="32">
        <v>1</v>
      </c>
      <c r="J9" s="32">
        <v>1</v>
      </c>
      <c r="K9" s="32">
        <v>1</v>
      </c>
      <c r="L9" s="32"/>
      <c r="M9" s="24"/>
      <c r="N9" s="32"/>
      <c r="O9" s="32"/>
      <c r="P9" s="32"/>
      <c r="Q9" s="32"/>
      <c r="R9" s="32"/>
      <c r="S9" s="32"/>
      <c r="T9" s="32"/>
      <c r="U9" s="33"/>
      <c r="V9" s="33"/>
      <c r="W9" s="32"/>
      <c r="X9" s="33"/>
      <c r="Y9" s="32"/>
      <c r="Z9" s="32"/>
      <c r="AA9" s="33"/>
      <c r="AB9" s="26"/>
      <c r="AC9" s="32">
        <f>SUM(C9:AB9)</f>
        <v>9</v>
      </c>
      <c r="AD9" t="s" s="34">
        <v>19</v>
      </c>
    </row>
    <row r="10" ht="20.05" customHeight="1">
      <c r="A10" t="s" s="35">
        <v>12</v>
      </c>
      <c r="B10" s="29"/>
      <c r="C10" s="36"/>
      <c r="D10" s="37"/>
      <c r="E10" s="37"/>
      <c r="F10" s="37"/>
      <c r="G10" s="37"/>
      <c r="H10" s="37"/>
      <c r="I10" s="37"/>
      <c r="J10" s="38"/>
      <c r="K10" s="38"/>
      <c r="L10" s="38"/>
      <c r="M10" s="38"/>
      <c r="N10" s="38"/>
      <c r="O10" s="37"/>
      <c r="P10" s="37"/>
      <c r="Q10" s="37"/>
      <c r="R10" s="38"/>
      <c r="S10" s="38"/>
      <c r="T10" s="38"/>
      <c r="U10" s="39"/>
      <c r="V10" s="39"/>
      <c r="W10" s="39"/>
      <c r="X10" s="39"/>
      <c r="Y10" s="39"/>
      <c r="Z10" s="39"/>
      <c r="AA10" s="39"/>
      <c r="AB10" s="39"/>
      <c r="AC10" s="38"/>
      <c r="AD10" s="38"/>
    </row>
    <row r="11" ht="20.05" customHeight="1">
      <c r="A11" t="s" s="20">
        <v>13</v>
      </c>
      <c r="B11" t="s" s="21">
        <v>14</v>
      </c>
      <c r="C11" s="22">
        <v>32</v>
      </c>
      <c r="D11" s="23"/>
      <c r="E11" s="23">
        <v>32</v>
      </c>
      <c r="F11" s="25"/>
      <c r="G11" s="23">
        <v>42.66</v>
      </c>
      <c r="H11" s="23">
        <v>42.66</v>
      </c>
      <c r="I11" s="23">
        <v>32</v>
      </c>
      <c r="J11" s="23">
        <v>32</v>
      </c>
      <c r="K11" s="23">
        <v>32</v>
      </c>
      <c r="L11" s="23"/>
      <c r="M11" s="24"/>
      <c r="N11" s="24"/>
      <c r="O11" s="25"/>
      <c r="P11" s="23"/>
      <c r="Q11" s="23"/>
      <c r="R11" s="23"/>
      <c r="S11" s="23"/>
      <c r="T11" s="23"/>
      <c r="U11" s="33"/>
      <c r="V11" s="23"/>
      <c r="W11" s="25"/>
      <c r="X11" s="26"/>
      <c r="Y11" s="25"/>
      <c r="Z11" s="25"/>
      <c r="AA11" s="23"/>
      <c r="AB11" s="26"/>
      <c r="AC11" s="23">
        <f>SUM(C11:AB11)</f>
        <v>245.32</v>
      </c>
      <c r="AD11" s="27"/>
    </row>
    <row r="12" ht="20.05" customHeight="1">
      <c r="A12" t="s" s="20">
        <v>15</v>
      </c>
      <c r="B12" t="s" s="21">
        <v>16</v>
      </c>
      <c r="C12" s="22">
        <v>32</v>
      </c>
      <c r="D12" s="23">
        <v>64</v>
      </c>
      <c r="E12" s="23">
        <v>32</v>
      </c>
      <c r="F12" s="23">
        <v>64</v>
      </c>
      <c r="G12" s="23"/>
      <c r="H12" s="23"/>
      <c r="I12" s="23">
        <v>32</v>
      </c>
      <c r="J12" s="23">
        <v>32</v>
      </c>
      <c r="K12" s="23">
        <v>32</v>
      </c>
      <c r="L12" s="23"/>
      <c r="M12" s="24"/>
      <c r="N12" s="24"/>
      <c r="O12" s="23"/>
      <c r="P12" s="23"/>
      <c r="Q12" s="23"/>
      <c r="R12" s="23"/>
      <c r="S12" s="23"/>
      <c r="T12" s="23"/>
      <c r="U12" s="26"/>
      <c r="V12" s="23"/>
      <c r="W12" s="23"/>
      <c r="X12" s="26"/>
      <c r="Y12" s="23"/>
      <c r="Z12" s="23"/>
      <c r="AA12" s="33"/>
      <c r="AB12" s="26"/>
      <c r="AC12" s="23">
        <f>SUM(C12:AB12)</f>
        <v>288</v>
      </c>
      <c r="AD12" s="27"/>
    </row>
    <row r="13" ht="20.05" customHeight="1">
      <c r="A13" t="s" s="20">
        <v>17</v>
      </c>
      <c r="B13" t="s" s="21">
        <v>18</v>
      </c>
      <c r="C13" s="22">
        <v>32</v>
      </c>
      <c r="D13" s="23">
        <v>64</v>
      </c>
      <c r="E13" s="23">
        <v>32</v>
      </c>
      <c r="F13" s="23"/>
      <c r="G13" s="23">
        <v>42.66</v>
      </c>
      <c r="H13" s="23">
        <v>42.66</v>
      </c>
      <c r="I13" s="23">
        <v>32</v>
      </c>
      <c r="J13" s="23">
        <v>32</v>
      </c>
      <c r="K13" s="23">
        <v>32</v>
      </c>
      <c r="L13" s="23"/>
      <c r="M13" s="24"/>
      <c r="N13" s="24"/>
      <c r="O13" s="23"/>
      <c r="P13" s="23"/>
      <c r="Q13" s="23"/>
      <c r="R13" s="23"/>
      <c r="S13" s="23"/>
      <c r="T13" s="23"/>
      <c r="U13" s="26"/>
      <c r="V13" s="33"/>
      <c r="W13" s="23"/>
      <c r="X13" s="26"/>
      <c r="Y13" s="23"/>
      <c r="Z13" s="23"/>
      <c r="AA13" s="23"/>
      <c r="AB13" s="40"/>
      <c r="AC13" s="23">
        <f>SUM(C13:AB13)</f>
        <v>309.32</v>
      </c>
      <c r="AD13" s="27"/>
    </row>
    <row r="14" ht="20.05" customHeight="1">
      <c r="A14" t="s" s="20">
        <v>20</v>
      </c>
      <c r="B14" t="s" s="21">
        <v>21</v>
      </c>
      <c r="C14" s="22">
        <v>32</v>
      </c>
      <c r="D14" s="23"/>
      <c r="E14" s="23">
        <v>32</v>
      </c>
      <c r="F14" s="23">
        <v>64</v>
      </c>
      <c r="G14" s="23">
        <v>42.66</v>
      </c>
      <c r="H14" s="23">
        <v>42.66</v>
      </c>
      <c r="I14" s="23">
        <v>32</v>
      </c>
      <c r="J14" s="23">
        <v>32</v>
      </c>
      <c r="K14" s="23">
        <v>32</v>
      </c>
      <c r="L14" s="23"/>
      <c r="M14" s="24"/>
      <c r="N14" s="24"/>
      <c r="O14" s="23"/>
      <c r="P14" s="23"/>
      <c r="Q14" s="23"/>
      <c r="R14" s="23"/>
      <c r="S14" s="23"/>
      <c r="T14" s="23"/>
      <c r="U14" s="26"/>
      <c r="V14" s="23"/>
      <c r="W14" s="23"/>
      <c r="X14" s="33"/>
      <c r="Y14" s="23"/>
      <c r="Z14" s="23"/>
      <c r="AA14" s="23"/>
      <c r="AB14" s="26"/>
      <c r="AC14" s="23">
        <f>SUM(C14:AB14)</f>
        <v>309.32</v>
      </c>
      <c r="AD14" s="27"/>
    </row>
    <row r="15" ht="20.05" customHeight="1">
      <c r="A15" s="28"/>
      <c r="B15" s="29"/>
      <c r="C15" s="22"/>
      <c r="D15" s="23"/>
      <c r="E15" s="23"/>
      <c r="F15" s="23"/>
      <c r="G15" s="23"/>
      <c r="H15" s="23"/>
      <c r="I15" s="23"/>
      <c r="J15" s="23"/>
      <c r="K15" s="23"/>
      <c r="L15" s="23"/>
      <c r="M15" s="24"/>
      <c r="N15" s="24"/>
      <c r="O15" s="32"/>
      <c r="P15" s="23"/>
      <c r="Q15" s="23"/>
      <c r="R15" s="23"/>
      <c r="S15" s="23"/>
      <c r="T15" s="23"/>
      <c r="U15" s="33"/>
      <c r="V15" s="23"/>
      <c r="W15" s="23"/>
      <c r="X15" s="33"/>
      <c r="Y15" s="23"/>
      <c r="Z15" s="23"/>
      <c r="AA15" s="33"/>
      <c r="AB15" s="26"/>
      <c r="AC15" s="23">
        <f>SUM(C15:AB15)</f>
        <v>0</v>
      </c>
      <c r="AD15" s="27"/>
    </row>
    <row r="16" ht="20.05" customHeight="1">
      <c r="A16" s="28"/>
      <c r="B16" s="29"/>
      <c r="C16" s="31"/>
      <c r="D16" s="32"/>
      <c r="E16" s="32"/>
      <c r="F16" s="32"/>
      <c r="G16" s="23"/>
      <c r="H16" s="23"/>
      <c r="I16" s="32"/>
      <c r="J16" s="32"/>
      <c r="K16" s="32"/>
      <c r="L16" s="23"/>
      <c r="M16" s="24"/>
      <c r="N16" s="24"/>
      <c r="O16" s="32"/>
      <c r="P16" s="23"/>
      <c r="Q16" s="23"/>
      <c r="R16" s="23"/>
      <c r="S16" s="23"/>
      <c r="T16" s="32"/>
      <c r="U16" s="33"/>
      <c r="V16" s="33"/>
      <c r="W16" s="23"/>
      <c r="X16" s="33"/>
      <c r="Y16" s="23"/>
      <c r="Z16" s="23"/>
      <c r="AA16" s="33"/>
      <c r="AB16" s="26"/>
      <c r="AC16" s="30">
        <f>SUM(AC11:AC15)</f>
        <v>1151.96</v>
      </c>
      <c r="AD16" s="27"/>
    </row>
    <row r="17" ht="20.05" customHeight="1">
      <c r="A17" s="28"/>
      <c r="B17" s="29"/>
      <c r="C17" s="31">
        <v>1</v>
      </c>
      <c r="D17" s="32">
        <v>1</v>
      </c>
      <c r="E17" s="32">
        <v>1</v>
      </c>
      <c r="F17" s="32">
        <v>1</v>
      </c>
      <c r="G17" s="32">
        <v>1</v>
      </c>
      <c r="H17" s="32">
        <v>1</v>
      </c>
      <c r="I17" s="32">
        <v>1</v>
      </c>
      <c r="J17" s="32">
        <v>1</v>
      </c>
      <c r="K17" s="32">
        <v>1</v>
      </c>
      <c r="L17" s="32"/>
      <c r="M17" s="24"/>
      <c r="N17" s="24"/>
      <c r="O17" s="32"/>
      <c r="P17" s="32"/>
      <c r="Q17" s="32"/>
      <c r="R17" s="32"/>
      <c r="S17" s="32"/>
      <c r="T17" s="32"/>
      <c r="U17" s="33"/>
      <c r="V17" s="33"/>
      <c r="W17" s="23"/>
      <c r="X17" s="33"/>
      <c r="Y17" s="23"/>
      <c r="Z17" s="23"/>
      <c r="AA17" s="33"/>
      <c r="AB17" s="26"/>
      <c r="AC17" s="32">
        <f>SUM(C17:AB17)</f>
        <v>9</v>
      </c>
      <c r="AD17" t="s" s="34">
        <v>19</v>
      </c>
    </row>
  </sheetData>
  <mergeCells count="3">
    <mergeCell ref="A1:AD1"/>
    <mergeCell ref="A3:B3"/>
    <mergeCell ref="A10:B10"/>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AD24"/>
  <sheetViews>
    <sheetView workbookViewId="0" showGridLines="0" defaultGridColor="1">
      <pane topLeftCell="C3" xSplit="2" ySplit="2" activePane="bottomRight" state="frozen"/>
    </sheetView>
  </sheetViews>
  <sheetFormatPr defaultColWidth="16.3333" defaultRowHeight="19.9" customHeight="1" outlineLevelRow="0" outlineLevelCol="0"/>
  <cols>
    <col min="1" max="29" width="16.3516" style="41" customWidth="1"/>
    <col min="30" max="30" width="26.3125" style="41" customWidth="1"/>
    <col min="31" max="16384" width="16.3516" style="41" customWidth="1"/>
  </cols>
  <sheetData>
    <row r="1" ht="31.55" customHeight="1">
      <c r="A1" t="s" s="7">
        <v>22</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ht="20.25" customHeight="1">
      <c r="A2" t="s" s="8">
        <v>7</v>
      </c>
      <c r="B2" t="s" s="8">
        <v>8</v>
      </c>
      <c r="C2" s="9">
        <v>44488</v>
      </c>
      <c r="D2" s="9">
        <v>44495</v>
      </c>
      <c r="E2" s="9">
        <v>44502</v>
      </c>
      <c r="F2" s="9">
        <v>44509</v>
      </c>
      <c r="G2" s="9">
        <v>44516</v>
      </c>
      <c r="H2" s="9">
        <v>44523</v>
      </c>
      <c r="I2" s="9">
        <v>44530</v>
      </c>
      <c r="J2" s="9">
        <v>44537</v>
      </c>
      <c r="K2" s="9">
        <v>44544</v>
      </c>
      <c r="L2" s="9">
        <v>44551</v>
      </c>
      <c r="M2" s="9">
        <v>44558</v>
      </c>
      <c r="N2" s="9">
        <v>44565</v>
      </c>
      <c r="O2" s="9">
        <v>44572</v>
      </c>
      <c r="P2" s="9">
        <v>44579</v>
      </c>
      <c r="Q2" s="9">
        <v>44586</v>
      </c>
      <c r="R2" s="9">
        <v>44593</v>
      </c>
      <c r="S2" s="9">
        <v>44600</v>
      </c>
      <c r="T2" s="9">
        <v>44607</v>
      </c>
      <c r="U2" s="10">
        <v>44614</v>
      </c>
      <c r="V2" s="10">
        <v>44621</v>
      </c>
      <c r="W2" s="10">
        <v>44628</v>
      </c>
      <c r="X2" s="9">
        <v>44635</v>
      </c>
      <c r="Y2" s="10">
        <v>44642</v>
      </c>
      <c r="Z2" s="10">
        <v>44649</v>
      </c>
      <c r="AA2" s="10">
        <v>44656</v>
      </c>
      <c r="AB2" t="s" s="11">
        <v>9</v>
      </c>
      <c r="AC2" t="s" s="11">
        <v>10</v>
      </c>
      <c r="AD2" t="s" s="11">
        <v>11</v>
      </c>
    </row>
    <row r="3" ht="20.25" customHeight="1">
      <c r="A3" t="s" s="12">
        <v>12</v>
      </c>
      <c r="B3" s="13"/>
      <c r="C3" s="14"/>
      <c r="D3" s="15"/>
      <c r="E3" s="15"/>
      <c r="F3" s="15"/>
      <c r="G3" s="15"/>
      <c r="H3" s="15"/>
      <c r="I3" s="15"/>
      <c r="J3" s="15"/>
      <c r="K3" s="15"/>
      <c r="L3" s="15"/>
      <c r="M3" s="18"/>
      <c r="N3" s="15"/>
      <c r="O3" s="15"/>
      <c r="P3" s="15"/>
      <c r="Q3" s="15"/>
      <c r="R3" s="15"/>
      <c r="S3" s="15"/>
      <c r="T3" s="15"/>
      <c r="U3" s="42"/>
      <c r="V3" s="42"/>
      <c r="W3" s="42"/>
      <c r="X3" s="42"/>
      <c r="Y3" s="42"/>
      <c r="Z3" s="42"/>
      <c r="AA3" s="42"/>
      <c r="AB3" s="42"/>
      <c r="AC3" s="15"/>
      <c r="AD3" s="15"/>
    </row>
    <row r="4" ht="20.05" customHeight="1">
      <c r="A4" t="s" s="20">
        <v>13</v>
      </c>
      <c r="B4" t="s" s="21">
        <v>14</v>
      </c>
      <c r="C4" s="43"/>
      <c r="D4" s="23">
        <v>32</v>
      </c>
      <c r="E4" s="32"/>
      <c r="F4" s="32"/>
      <c r="G4" s="32"/>
      <c r="H4" s="23"/>
      <c r="I4" s="23"/>
      <c r="J4" s="23"/>
      <c r="K4" s="23"/>
      <c r="L4" s="24"/>
      <c r="M4" s="24"/>
      <c r="N4" s="23"/>
      <c r="O4" s="23"/>
      <c r="P4" s="23"/>
      <c r="Q4" s="25"/>
      <c r="R4" s="32"/>
      <c r="S4" s="23"/>
      <c r="T4" s="23"/>
      <c r="U4" s="23"/>
      <c r="V4" s="33"/>
      <c r="W4" s="23"/>
      <c r="X4" s="23"/>
      <c r="Y4" s="23"/>
      <c r="Z4" s="23"/>
      <c r="AA4" s="23"/>
      <c r="AB4" s="33"/>
      <c r="AC4" s="23">
        <f>SUM(C4:AB4)</f>
        <v>32</v>
      </c>
      <c r="AD4" s="27"/>
    </row>
    <row r="5" ht="20.05" customHeight="1">
      <c r="A5" t="s" s="20">
        <v>15</v>
      </c>
      <c r="B5" t="s" s="21">
        <v>16</v>
      </c>
      <c r="C5" s="22">
        <v>42.66</v>
      </c>
      <c r="D5" s="23">
        <v>32</v>
      </c>
      <c r="E5" s="23">
        <v>42.66</v>
      </c>
      <c r="F5" s="23">
        <v>42.66</v>
      </c>
      <c r="G5" s="23">
        <v>64</v>
      </c>
      <c r="H5" s="23">
        <v>64</v>
      </c>
      <c r="I5" s="23">
        <v>42.66</v>
      </c>
      <c r="J5" s="23">
        <v>86</v>
      </c>
      <c r="K5" s="23">
        <v>86</v>
      </c>
      <c r="L5" s="24"/>
      <c r="M5" s="24"/>
      <c r="N5" s="23"/>
      <c r="O5" s="23"/>
      <c r="P5" s="23"/>
      <c r="Q5" s="23"/>
      <c r="R5" s="23"/>
      <c r="S5" s="23"/>
      <c r="T5" s="23"/>
      <c r="U5" s="32"/>
      <c r="V5" s="23"/>
      <c r="W5" s="23"/>
      <c r="X5" s="23"/>
      <c r="Y5" s="23"/>
      <c r="Z5" s="23"/>
      <c r="AA5" s="23"/>
      <c r="AB5" s="33"/>
      <c r="AC5" s="23">
        <f>SUM(C5:AB5)</f>
        <v>502.64</v>
      </c>
      <c r="AD5" s="27"/>
    </row>
    <row r="6" ht="20.05" customHeight="1">
      <c r="A6" t="s" s="20">
        <v>17</v>
      </c>
      <c r="B6" t="s" s="21">
        <v>18</v>
      </c>
      <c r="C6" s="44"/>
      <c r="D6" s="23">
        <v>32</v>
      </c>
      <c r="E6" s="23">
        <v>42.66</v>
      </c>
      <c r="F6" s="23">
        <v>42.66</v>
      </c>
      <c r="G6" s="23">
        <v>64</v>
      </c>
      <c r="H6" s="23"/>
      <c r="I6" s="23">
        <v>42.66</v>
      </c>
      <c r="J6" s="23">
        <v>86</v>
      </c>
      <c r="K6" s="23">
        <v>86</v>
      </c>
      <c r="L6" s="24"/>
      <c r="M6" s="24"/>
      <c r="N6" s="23"/>
      <c r="O6" s="23"/>
      <c r="P6" s="32"/>
      <c r="Q6" s="25"/>
      <c r="R6" s="32"/>
      <c r="S6" s="32"/>
      <c r="T6" s="32"/>
      <c r="U6" s="32"/>
      <c r="V6" s="33"/>
      <c r="W6" s="23"/>
      <c r="X6" s="23"/>
      <c r="Y6" s="23"/>
      <c r="Z6" s="23"/>
      <c r="AA6" s="23"/>
      <c r="AB6" s="33"/>
      <c r="AC6" s="23">
        <f>SUM(C6:AB6)</f>
        <v>395.98</v>
      </c>
      <c r="AD6" s="30"/>
    </row>
    <row r="7" ht="20.05" customHeight="1">
      <c r="A7" s="28"/>
      <c r="B7" s="29"/>
      <c r="C7" s="22">
        <v>42.66</v>
      </c>
      <c r="D7" s="23">
        <v>32</v>
      </c>
      <c r="E7" s="23">
        <v>42.66</v>
      </c>
      <c r="F7" s="23">
        <v>42.66</v>
      </c>
      <c r="G7" s="32"/>
      <c r="H7" s="23">
        <v>64</v>
      </c>
      <c r="I7" s="23">
        <v>42.66</v>
      </c>
      <c r="J7" s="23">
        <v>42.66</v>
      </c>
      <c r="K7" s="23">
        <v>42.66</v>
      </c>
      <c r="L7" s="24"/>
      <c r="M7" s="24"/>
      <c r="N7" s="24"/>
      <c r="O7" s="23"/>
      <c r="P7" s="32"/>
      <c r="Q7" s="25"/>
      <c r="R7" s="32"/>
      <c r="S7" s="32"/>
      <c r="T7" s="32"/>
      <c r="U7" s="32"/>
      <c r="V7" s="33"/>
      <c r="W7" s="23"/>
      <c r="X7" s="23"/>
      <c r="Y7" s="23"/>
      <c r="Z7" s="23"/>
      <c r="AA7" s="23"/>
      <c r="AB7" s="33"/>
      <c r="AC7" s="23">
        <f>SUM(C7:AB7)</f>
        <v>351.96</v>
      </c>
      <c r="AD7" s="30"/>
    </row>
    <row r="8" ht="20.05" customHeight="1">
      <c r="A8" s="28"/>
      <c r="B8" s="29"/>
      <c r="C8" s="44"/>
      <c r="D8" s="32"/>
      <c r="E8" s="32"/>
      <c r="F8" s="32"/>
      <c r="G8" s="32"/>
      <c r="H8" s="23"/>
      <c r="I8" s="32"/>
      <c r="J8" s="32"/>
      <c r="K8" s="32"/>
      <c r="L8" s="24"/>
      <c r="M8" s="24"/>
      <c r="N8" s="23"/>
      <c r="O8" s="23"/>
      <c r="P8" s="32"/>
      <c r="Q8" s="32"/>
      <c r="R8" s="32"/>
      <c r="S8" s="32"/>
      <c r="T8" s="32"/>
      <c r="U8" s="32"/>
      <c r="V8" s="23"/>
      <c r="W8" s="23"/>
      <c r="X8" s="23"/>
      <c r="Y8" s="23"/>
      <c r="Z8" s="23"/>
      <c r="AA8" s="23"/>
      <c r="AB8" s="33"/>
      <c r="AC8" s="30">
        <f>SUM(AC4:AC7)</f>
        <v>1282.58</v>
      </c>
      <c r="AD8" s="27"/>
    </row>
    <row r="9" ht="20.05" customHeight="1">
      <c r="A9" s="28"/>
      <c r="B9" s="29"/>
      <c r="C9" s="44"/>
      <c r="D9" s="32">
        <v>1</v>
      </c>
      <c r="E9" s="32">
        <v>1</v>
      </c>
      <c r="F9" s="32">
        <v>1</v>
      </c>
      <c r="G9" s="32">
        <v>1</v>
      </c>
      <c r="H9" s="32">
        <v>1</v>
      </c>
      <c r="I9" s="32">
        <v>1</v>
      </c>
      <c r="J9" s="32">
        <v>1</v>
      </c>
      <c r="K9" s="32">
        <v>1</v>
      </c>
      <c r="L9" s="24"/>
      <c r="M9" s="24"/>
      <c r="N9" s="23"/>
      <c r="O9" s="23"/>
      <c r="P9" s="32"/>
      <c r="Q9" s="25"/>
      <c r="R9" s="32"/>
      <c r="S9" s="32"/>
      <c r="T9" s="32"/>
      <c r="U9" s="33"/>
      <c r="V9" s="23"/>
      <c r="W9" s="23"/>
      <c r="X9" s="23"/>
      <c r="Y9" s="23"/>
      <c r="Z9" s="23"/>
      <c r="AA9" s="23"/>
      <c r="AB9" s="33"/>
      <c r="AC9" s="32">
        <f>SUM(C9:AB9)</f>
        <v>8</v>
      </c>
      <c r="AD9" t="s" s="34">
        <v>19</v>
      </c>
    </row>
    <row r="10" ht="20.05" customHeight="1">
      <c r="A10" t="s" s="35">
        <v>12</v>
      </c>
      <c r="B10" s="29"/>
      <c r="C10" s="36"/>
      <c r="D10" s="37"/>
      <c r="E10" s="37"/>
      <c r="F10" s="37"/>
      <c r="G10" s="37"/>
      <c r="H10" s="37"/>
      <c r="I10" s="37"/>
      <c r="J10" s="37"/>
      <c r="K10" s="37"/>
      <c r="L10" s="37"/>
      <c r="M10" s="24"/>
      <c r="N10" s="37"/>
      <c r="O10" s="37"/>
      <c r="P10" s="37"/>
      <c r="Q10" s="37"/>
      <c r="R10" s="37"/>
      <c r="S10" s="37"/>
      <c r="T10" s="37"/>
      <c r="U10" s="45"/>
      <c r="V10" s="45"/>
      <c r="W10" s="45"/>
      <c r="X10" s="45"/>
      <c r="Y10" s="45"/>
      <c r="Z10" s="45"/>
      <c r="AA10" s="45"/>
      <c r="AB10" s="45"/>
      <c r="AC10" s="37"/>
      <c r="AD10" s="37"/>
    </row>
    <row r="11" ht="20.05" customHeight="1">
      <c r="A11" t="s" s="20">
        <v>13</v>
      </c>
      <c r="B11" t="s" s="21">
        <v>24</v>
      </c>
      <c r="C11" s="22"/>
      <c r="D11" s="24"/>
      <c r="E11" s="24"/>
      <c r="F11" s="24"/>
      <c r="G11" s="24"/>
      <c r="H11" s="24"/>
      <c r="I11" s="24"/>
      <c r="J11" s="24"/>
      <c r="K11" s="24"/>
      <c r="L11" s="32"/>
      <c r="M11" s="24"/>
      <c r="N11" s="25"/>
      <c r="O11" s="32"/>
      <c r="P11" s="32"/>
      <c r="Q11" s="25"/>
      <c r="R11" s="32"/>
      <c r="S11" s="32"/>
      <c r="T11" s="32"/>
      <c r="U11" s="33"/>
      <c r="V11" s="33"/>
      <c r="W11" s="33"/>
      <c r="X11" s="33"/>
      <c r="Y11" s="25"/>
      <c r="Z11" s="25"/>
      <c r="AA11" s="33"/>
      <c r="AB11" s="33"/>
      <c r="AC11" s="23">
        <f>SUM(C11:AB11)</f>
        <v>0</v>
      </c>
      <c r="AD11" s="27"/>
    </row>
    <row r="12" ht="20.05" customHeight="1">
      <c r="A12" t="s" s="20">
        <v>15</v>
      </c>
      <c r="B12" t="s" s="21">
        <v>16</v>
      </c>
      <c r="C12" s="22"/>
      <c r="D12" s="24"/>
      <c r="E12" s="23"/>
      <c r="F12" s="23"/>
      <c r="G12" s="23"/>
      <c r="H12" s="32"/>
      <c r="I12" s="23"/>
      <c r="J12" s="23"/>
      <c r="K12" s="32"/>
      <c r="L12" s="32"/>
      <c r="M12" s="24"/>
      <c r="N12" s="23"/>
      <c r="O12" s="32"/>
      <c r="P12" s="32"/>
      <c r="Q12" s="23"/>
      <c r="R12" s="23"/>
      <c r="S12" s="23"/>
      <c r="T12" s="23"/>
      <c r="U12" s="33"/>
      <c r="V12" s="33"/>
      <c r="W12" s="23"/>
      <c r="X12" s="23"/>
      <c r="Y12" s="23"/>
      <c r="Z12" s="23"/>
      <c r="AA12" s="33"/>
      <c r="AB12" s="33"/>
      <c r="AC12" s="23">
        <f>SUM(C12:AB12)</f>
        <v>0</v>
      </c>
      <c r="AD12" s="27"/>
    </row>
    <row r="13" ht="20.05" customHeight="1">
      <c r="A13" t="s" s="20">
        <v>17</v>
      </c>
      <c r="B13" t="s" s="21">
        <v>18</v>
      </c>
      <c r="C13" s="22"/>
      <c r="D13" s="23">
        <v>32</v>
      </c>
      <c r="E13" s="23">
        <v>64</v>
      </c>
      <c r="F13" s="23">
        <v>42.66</v>
      </c>
      <c r="G13" s="23">
        <v>42.66</v>
      </c>
      <c r="H13" s="23">
        <v>42.66</v>
      </c>
      <c r="I13" s="23">
        <v>42.66</v>
      </c>
      <c r="J13" s="23">
        <v>42.66</v>
      </c>
      <c r="K13" s="23">
        <v>64</v>
      </c>
      <c r="L13" s="23"/>
      <c r="M13" s="24"/>
      <c r="N13" s="23"/>
      <c r="O13" s="23"/>
      <c r="P13" s="23"/>
      <c r="Q13" s="23"/>
      <c r="R13" s="23"/>
      <c r="S13" s="23"/>
      <c r="T13" s="23"/>
      <c r="U13" s="23"/>
      <c r="V13" s="26"/>
      <c r="W13" s="23"/>
      <c r="X13" s="23"/>
      <c r="Y13" s="23"/>
      <c r="Z13" s="23"/>
      <c r="AA13" s="40"/>
      <c r="AB13" s="26"/>
      <c r="AC13" s="23">
        <f>SUM(C13:AB13)</f>
        <v>373.3</v>
      </c>
      <c r="AD13" s="27"/>
    </row>
    <row r="14" ht="20.05" customHeight="1">
      <c r="A14" t="s" s="20">
        <v>20</v>
      </c>
      <c r="B14" t="s" s="21">
        <v>21</v>
      </c>
      <c r="C14" s="22"/>
      <c r="D14" s="24"/>
      <c r="E14" s="23"/>
      <c r="F14" s="23">
        <v>42.66</v>
      </c>
      <c r="G14" s="23">
        <v>42.66</v>
      </c>
      <c r="H14" s="23">
        <v>42.66</v>
      </c>
      <c r="I14" s="23">
        <v>42.66</v>
      </c>
      <c r="J14" s="23"/>
      <c r="K14" s="23"/>
      <c r="L14" s="23"/>
      <c r="M14" s="24"/>
      <c r="N14" s="23"/>
      <c r="O14" s="23"/>
      <c r="P14" s="23"/>
      <c r="Q14" s="23"/>
      <c r="R14" s="23"/>
      <c r="S14" s="23"/>
      <c r="T14" s="23"/>
      <c r="U14" s="26"/>
      <c r="V14" s="26"/>
      <c r="W14" s="23"/>
      <c r="X14" s="23"/>
      <c r="Y14" s="23"/>
      <c r="Z14" s="23"/>
      <c r="AA14" s="40"/>
      <c r="AB14" s="40"/>
      <c r="AC14" s="23">
        <f>SUM(C14:AB14)</f>
        <v>170.64</v>
      </c>
      <c r="AD14" s="27"/>
    </row>
    <row r="15" ht="20.05" customHeight="1">
      <c r="A15" t="s" s="20">
        <v>13</v>
      </c>
      <c r="B15" t="s" s="21">
        <v>14</v>
      </c>
      <c r="C15" s="22">
        <v>42.66</v>
      </c>
      <c r="D15" s="24"/>
      <c r="E15" s="23">
        <v>64</v>
      </c>
      <c r="F15" s="23">
        <v>42.66</v>
      </c>
      <c r="G15" s="23">
        <v>42.66</v>
      </c>
      <c r="H15" s="23">
        <v>42.66</v>
      </c>
      <c r="I15" s="23">
        <v>42.66</v>
      </c>
      <c r="J15" s="23"/>
      <c r="K15" s="23">
        <v>64</v>
      </c>
      <c r="L15" s="23"/>
      <c r="M15" s="24"/>
      <c r="N15" s="23"/>
      <c r="O15" s="23"/>
      <c r="P15" s="23"/>
      <c r="Q15" s="23"/>
      <c r="R15" s="23"/>
      <c r="S15" s="23"/>
      <c r="T15" s="23"/>
      <c r="U15" s="23"/>
      <c r="V15" s="26"/>
      <c r="W15" s="23"/>
      <c r="X15" s="23"/>
      <c r="Y15" s="23"/>
      <c r="Z15" s="23"/>
      <c r="AA15" s="26"/>
      <c r="AB15" s="26"/>
      <c r="AC15" s="23">
        <f>SUM(C15:AB15)</f>
        <v>341.3</v>
      </c>
      <c r="AD15" s="27"/>
    </row>
    <row r="16" ht="20.05" customHeight="1">
      <c r="A16" s="28"/>
      <c r="B16" s="29"/>
      <c r="C16" s="22"/>
      <c r="D16" s="24"/>
      <c r="E16" s="23"/>
      <c r="F16" s="32"/>
      <c r="G16" s="23"/>
      <c r="H16" s="23"/>
      <c r="I16" s="23"/>
      <c r="J16" s="23"/>
      <c r="K16" s="23"/>
      <c r="L16" s="23"/>
      <c r="M16" s="24"/>
      <c r="N16" s="23"/>
      <c r="O16" s="23"/>
      <c r="P16" s="23"/>
      <c r="Q16" s="23"/>
      <c r="R16" s="23"/>
      <c r="S16" s="23"/>
      <c r="T16" s="23"/>
      <c r="U16" s="23"/>
      <c r="V16" s="26"/>
      <c r="W16" s="23"/>
      <c r="X16" s="23"/>
      <c r="Y16" s="23"/>
      <c r="Z16" s="23"/>
      <c r="AA16" s="26"/>
      <c r="AB16" s="26"/>
      <c r="AC16" s="30">
        <f>SUM(AC11:AC15)</f>
        <v>885.24</v>
      </c>
      <c r="AD16" s="27"/>
    </row>
    <row r="17" ht="20.05" customHeight="1">
      <c r="A17" s="28"/>
      <c r="B17" s="29"/>
      <c r="C17" s="31">
        <v>1</v>
      </c>
      <c r="D17" s="24"/>
      <c r="E17" s="32">
        <v>1</v>
      </c>
      <c r="F17" s="32">
        <v>1</v>
      </c>
      <c r="G17" s="32">
        <v>1</v>
      </c>
      <c r="H17" s="32">
        <v>1</v>
      </c>
      <c r="I17" s="32">
        <v>1</v>
      </c>
      <c r="J17" s="32">
        <v>1</v>
      </c>
      <c r="K17" s="32">
        <v>1</v>
      </c>
      <c r="L17" s="32">
        <v>1</v>
      </c>
      <c r="M17" s="24"/>
      <c r="N17" s="23"/>
      <c r="O17" s="32"/>
      <c r="P17" s="32"/>
      <c r="Q17" s="23"/>
      <c r="R17" s="32"/>
      <c r="S17" s="32"/>
      <c r="T17" s="32"/>
      <c r="U17" s="33"/>
      <c r="V17" s="33"/>
      <c r="W17" s="33"/>
      <c r="X17" s="33"/>
      <c r="Y17" s="23"/>
      <c r="Z17" s="23"/>
      <c r="AA17" s="33"/>
      <c r="AB17" s="33"/>
      <c r="AC17" s="32">
        <f>SUM(C17:AB17)</f>
        <v>9</v>
      </c>
      <c r="AD17" t="s" s="34">
        <v>19</v>
      </c>
    </row>
    <row r="18" ht="20.05" customHeight="1">
      <c r="A18" t="s" s="35">
        <v>12</v>
      </c>
      <c r="B18" s="29"/>
      <c r="C18" s="36"/>
      <c r="D18" s="37"/>
      <c r="E18" s="46"/>
      <c r="F18" s="46"/>
      <c r="G18" s="46"/>
      <c r="H18" s="46"/>
      <c r="I18" s="46"/>
      <c r="J18" s="46"/>
      <c r="K18" s="46"/>
      <c r="L18" s="46"/>
      <c r="M18" s="24"/>
      <c r="N18" s="46"/>
      <c r="O18" s="46"/>
      <c r="P18" s="46"/>
      <c r="Q18" s="46"/>
      <c r="R18" s="46"/>
      <c r="S18" s="46"/>
      <c r="T18" s="37"/>
      <c r="U18" s="47"/>
      <c r="V18" s="47"/>
      <c r="W18" s="47"/>
      <c r="X18" s="47"/>
      <c r="Y18" s="47"/>
      <c r="Z18" s="47"/>
      <c r="AA18" s="47"/>
      <c r="AB18" s="47"/>
      <c r="AC18" s="48"/>
      <c r="AD18" s="49"/>
    </row>
    <row r="19" ht="20.05" customHeight="1">
      <c r="A19" t="s" s="20">
        <v>13</v>
      </c>
      <c r="B19" t="s" s="21">
        <v>14</v>
      </c>
      <c r="C19" s="22">
        <v>42.66</v>
      </c>
      <c r="D19" s="23">
        <v>42.66</v>
      </c>
      <c r="E19" s="23"/>
      <c r="F19" s="23">
        <v>32</v>
      </c>
      <c r="G19" s="23"/>
      <c r="H19" s="23">
        <v>42.66</v>
      </c>
      <c r="I19" s="23">
        <v>32</v>
      </c>
      <c r="J19" s="23">
        <v>32</v>
      </c>
      <c r="K19" s="23">
        <v>32</v>
      </c>
      <c r="L19" s="23"/>
      <c r="M19" s="24"/>
      <c r="N19" s="25"/>
      <c r="O19" s="23"/>
      <c r="P19" s="23"/>
      <c r="Q19" s="32"/>
      <c r="R19" s="23"/>
      <c r="S19" s="23"/>
      <c r="T19" s="23"/>
      <c r="U19" s="23"/>
      <c r="V19" s="23"/>
      <c r="W19" s="23"/>
      <c r="X19" s="23"/>
      <c r="Y19" s="25"/>
      <c r="Z19" s="25"/>
      <c r="AA19" s="23"/>
      <c r="AB19" s="40"/>
      <c r="AC19" s="23">
        <f>SUM(C19:AB19)</f>
        <v>255.98</v>
      </c>
      <c r="AD19" s="27"/>
    </row>
    <row r="20" ht="20.05" customHeight="1">
      <c r="A20" t="s" s="20">
        <v>15</v>
      </c>
      <c r="B20" t="s" s="21">
        <v>16</v>
      </c>
      <c r="C20" s="22">
        <v>42.66</v>
      </c>
      <c r="D20" s="23">
        <v>42.66</v>
      </c>
      <c r="E20" s="23">
        <v>42.66</v>
      </c>
      <c r="F20" s="23">
        <v>32</v>
      </c>
      <c r="G20" s="23">
        <v>42.66</v>
      </c>
      <c r="H20" s="23"/>
      <c r="I20" s="23">
        <v>32</v>
      </c>
      <c r="J20" s="23">
        <v>32</v>
      </c>
      <c r="K20" s="23">
        <v>32</v>
      </c>
      <c r="L20" s="23"/>
      <c r="M20" s="24"/>
      <c r="N20" s="23"/>
      <c r="O20" s="23"/>
      <c r="P20" s="23"/>
      <c r="Q20" s="23"/>
      <c r="R20" s="23"/>
      <c r="S20" s="23"/>
      <c r="T20" s="23"/>
      <c r="U20" s="23"/>
      <c r="V20" s="23"/>
      <c r="W20" s="23"/>
      <c r="X20" s="23"/>
      <c r="Y20" s="23"/>
      <c r="Z20" s="23"/>
      <c r="AA20" s="23"/>
      <c r="AB20" s="40"/>
      <c r="AC20" s="23">
        <f>SUM(C20:AB20)</f>
        <v>298.64</v>
      </c>
      <c r="AD20" s="27"/>
    </row>
    <row r="21" ht="20.05" customHeight="1">
      <c r="A21" t="s" s="20">
        <v>17</v>
      </c>
      <c r="B21" t="s" s="21">
        <v>18</v>
      </c>
      <c r="C21" s="22"/>
      <c r="D21" s="23"/>
      <c r="E21" s="23">
        <v>42.66</v>
      </c>
      <c r="F21" s="23">
        <v>32</v>
      </c>
      <c r="G21" s="23">
        <v>42.66</v>
      </c>
      <c r="H21" s="23">
        <v>42.66</v>
      </c>
      <c r="I21" s="23">
        <v>32</v>
      </c>
      <c r="J21" s="23">
        <v>32</v>
      </c>
      <c r="K21" s="23">
        <v>32</v>
      </c>
      <c r="L21" s="23"/>
      <c r="M21" s="24"/>
      <c r="N21" s="23"/>
      <c r="O21" s="32"/>
      <c r="P21" s="32"/>
      <c r="Q21" s="23"/>
      <c r="R21" s="23"/>
      <c r="S21" s="23"/>
      <c r="T21" s="23"/>
      <c r="U21" s="23"/>
      <c r="V21" s="23"/>
      <c r="W21" s="23"/>
      <c r="X21" s="23"/>
      <c r="Y21" s="23"/>
      <c r="Z21" s="23"/>
      <c r="AA21" s="23"/>
      <c r="AB21" s="40"/>
      <c r="AC21" s="23">
        <f>SUM(C21:AB21)</f>
        <v>255.98</v>
      </c>
      <c r="AD21" s="27"/>
    </row>
    <row r="22" ht="20.05" customHeight="1">
      <c r="A22" t="s" s="20">
        <v>20</v>
      </c>
      <c r="B22" t="s" s="21">
        <v>21</v>
      </c>
      <c r="C22" s="22">
        <v>42.66</v>
      </c>
      <c r="D22" s="23">
        <v>42.66</v>
      </c>
      <c r="E22" s="23">
        <v>42.66</v>
      </c>
      <c r="F22" s="23">
        <v>32</v>
      </c>
      <c r="G22" s="23">
        <v>42.66</v>
      </c>
      <c r="H22" s="23">
        <v>42.66</v>
      </c>
      <c r="I22" s="23">
        <v>32</v>
      </c>
      <c r="J22" s="23">
        <v>32</v>
      </c>
      <c r="K22" s="23">
        <v>32</v>
      </c>
      <c r="L22" s="23"/>
      <c r="M22" s="24"/>
      <c r="N22" s="23"/>
      <c r="O22" s="32"/>
      <c r="P22" s="32"/>
      <c r="Q22" s="23"/>
      <c r="R22" s="32"/>
      <c r="S22" s="23"/>
      <c r="T22" s="23"/>
      <c r="U22" s="23"/>
      <c r="V22" s="23"/>
      <c r="W22" s="23"/>
      <c r="X22" s="23"/>
      <c r="Y22" s="23"/>
      <c r="Z22" s="23"/>
      <c r="AA22" s="23"/>
      <c r="AB22" s="26"/>
      <c r="AC22" s="23">
        <f>SUM(C22:AB22)</f>
        <v>341.3</v>
      </c>
      <c r="AD22" s="27"/>
    </row>
    <row r="23" ht="20.05" customHeight="1">
      <c r="A23" s="28"/>
      <c r="B23" s="29"/>
      <c r="C23" s="22"/>
      <c r="D23" s="23"/>
      <c r="E23" s="23"/>
      <c r="F23" s="32"/>
      <c r="G23" s="32"/>
      <c r="H23" s="23"/>
      <c r="I23" s="32"/>
      <c r="J23" s="32"/>
      <c r="K23" s="32"/>
      <c r="L23" s="32"/>
      <c r="M23" s="24"/>
      <c r="N23" s="23"/>
      <c r="O23" s="32"/>
      <c r="P23" s="32"/>
      <c r="Q23" s="32"/>
      <c r="R23" s="32"/>
      <c r="S23" s="32"/>
      <c r="T23" s="23"/>
      <c r="U23" s="23"/>
      <c r="V23" s="26"/>
      <c r="W23" s="23"/>
      <c r="X23" s="26"/>
      <c r="Y23" s="23"/>
      <c r="Z23" s="23"/>
      <c r="AA23" s="23"/>
      <c r="AB23" s="26"/>
      <c r="AC23" s="30">
        <f>SUM(AC19:AC22)</f>
        <v>1151.9</v>
      </c>
      <c r="AD23" s="27"/>
    </row>
    <row r="24" ht="20.05" customHeight="1">
      <c r="A24" s="28"/>
      <c r="B24" s="29"/>
      <c r="C24" s="31">
        <v>1</v>
      </c>
      <c r="D24" s="32">
        <v>1</v>
      </c>
      <c r="E24" s="32">
        <v>1</v>
      </c>
      <c r="F24" s="32">
        <v>1</v>
      </c>
      <c r="G24" s="32">
        <v>1</v>
      </c>
      <c r="H24" s="32">
        <v>1</v>
      </c>
      <c r="I24" s="32">
        <v>1</v>
      </c>
      <c r="J24" s="32">
        <v>1</v>
      </c>
      <c r="K24" s="32">
        <v>1</v>
      </c>
      <c r="L24" s="32">
        <v>1</v>
      </c>
      <c r="M24" s="24"/>
      <c r="N24" s="32"/>
      <c r="O24" s="32"/>
      <c r="P24" s="32"/>
      <c r="Q24" s="32"/>
      <c r="R24" s="32"/>
      <c r="S24" s="32"/>
      <c r="T24" s="32"/>
      <c r="U24" s="33"/>
      <c r="V24" s="33"/>
      <c r="W24" s="33"/>
      <c r="X24" s="33"/>
      <c r="Y24" s="32"/>
      <c r="Z24" s="32"/>
      <c r="AA24" s="33"/>
      <c r="AB24" s="33"/>
      <c r="AC24" s="32">
        <f>SUM(C24:AB24)</f>
        <v>10</v>
      </c>
      <c r="AD24" t="s" s="34">
        <v>19</v>
      </c>
    </row>
  </sheetData>
  <mergeCells count="4">
    <mergeCell ref="A1:AD1"/>
    <mergeCell ref="A10:B10"/>
    <mergeCell ref="A18:B18"/>
    <mergeCell ref="A3:B3"/>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H9"/>
  <sheetViews>
    <sheetView workbookViewId="0" showGridLines="0" defaultGridColor="1">
      <pane topLeftCell="D3" xSplit="3" ySplit="2" activePane="bottomRight" state="frozen"/>
    </sheetView>
  </sheetViews>
  <sheetFormatPr defaultColWidth="16.3333" defaultRowHeight="19.9" customHeight="1" outlineLevelRow="0" outlineLevelCol="0"/>
  <cols>
    <col min="1" max="1" width="17.6406" style="50" customWidth="1"/>
    <col min="2" max="3" width="24.1094" style="50" customWidth="1"/>
    <col min="4" max="8" width="17.6406" style="50" customWidth="1"/>
    <col min="9" max="16384" width="16.3516" style="50" customWidth="1"/>
  </cols>
  <sheetData>
    <row r="1" ht="31.55" customHeight="1">
      <c r="A1" t="s" s="7">
        <v>25</v>
      </c>
      <c r="B1" s="7"/>
      <c r="C1" s="7"/>
      <c r="D1" s="7"/>
      <c r="E1" s="7"/>
      <c r="F1" s="7"/>
      <c r="G1" s="7"/>
      <c r="H1" s="7"/>
    </row>
    <row r="2" ht="20.3" customHeight="1">
      <c r="A2" t="s" s="8">
        <v>7</v>
      </c>
      <c r="B2" t="s" s="8">
        <v>27</v>
      </c>
      <c r="C2" t="s" s="51">
        <v>28</v>
      </c>
      <c r="D2" t="s" s="52">
        <v>29</v>
      </c>
      <c r="E2" s="52"/>
      <c r="F2" t="s" s="53">
        <v>30</v>
      </c>
      <c r="G2" t="s" s="11">
        <v>10</v>
      </c>
      <c r="H2" t="s" s="11">
        <v>11</v>
      </c>
    </row>
    <row r="3" ht="32.25" customHeight="1">
      <c r="A3" t="s" s="54">
        <v>31</v>
      </c>
      <c r="B3" t="s" s="54">
        <v>32</v>
      </c>
      <c r="C3" t="s" s="55">
        <v>33</v>
      </c>
      <c r="D3" s="56">
        <v>2</v>
      </c>
      <c r="E3" t="s" s="57">
        <v>34</v>
      </c>
      <c r="F3" s="58"/>
      <c r="G3" s="59">
        <v>120</v>
      </c>
      <c r="H3" t="s" s="60">
        <v>35</v>
      </c>
    </row>
    <row r="4" ht="20.05" customHeight="1">
      <c r="A4" t="s" s="20">
        <v>36</v>
      </c>
      <c r="B4" s="28"/>
      <c r="C4" t="s" s="21">
        <v>37</v>
      </c>
      <c r="D4" s="31">
        <v>1</v>
      </c>
      <c r="E4" s="23"/>
      <c r="F4" s="23"/>
      <c r="G4" s="30">
        <v>128</v>
      </c>
      <c r="H4" s="27"/>
    </row>
    <row r="5" ht="20.05" customHeight="1">
      <c r="A5" s="28"/>
      <c r="B5" s="28"/>
      <c r="C5" s="29"/>
      <c r="D5" s="31"/>
      <c r="E5" s="23"/>
      <c r="F5" s="23"/>
      <c r="G5" s="30"/>
      <c r="H5" s="27"/>
    </row>
    <row r="6" ht="20.05" customHeight="1">
      <c r="A6" s="28"/>
      <c r="B6" s="28"/>
      <c r="C6" s="29"/>
      <c r="D6" s="31"/>
      <c r="E6" s="25"/>
      <c r="F6" s="23"/>
      <c r="G6" s="30"/>
      <c r="H6" s="30"/>
    </row>
    <row r="7" ht="20.05" customHeight="1">
      <c r="A7" s="28"/>
      <c r="B7" s="28"/>
      <c r="C7" s="29"/>
      <c r="D7" s="31"/>
      <c r="E7" s="23"/>
      <c r="F7" s="23"/>
      <c r="G7" s="30"/>
      <c r="H7" s="27"/>
    </row>
    <row r="8" ht="20.05" customHeight="1">
      <c r="A8" s="28"/>
      <c r="B8" s="28"/>
      <c r="C8" s="29"/>
      <c r="D8" s="31"/>
      <c r="E8" s="23"/>
      <c r="F8" s="25"/>
      <c r="G8" s="30"/>
      <c r="H8" s="27"/>
    </row>
    <row r="9" ht="20.05" customHeight="1">
      <c r="A9" s="28"/>
      <c r="B9" s="28"/>
      <c r="C9" s="29"/>
      <c r="D9" s="61">
        <f>SUM(D3:D8)</f>
        <v>3</v>
      </c>
      <c r="E9" s="23"/>
      <c r="F9" s="30">
        <f>SUM(F3:F8)</f>
        <v>0</v>
      </c>
      <c r="G9" s="30">
        <f>SUM(G3:G8)</f>
        <v>248</v>
      </c>
      <c r="H9" s="30"/>
    </row>
  </sheetData>
  <mergeCells count="1">
    <mergeCell ref="A1:H1"/>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F37"/>
  <sheetViews>
    <sheetView workbookViewId="0" showGridLines="0" defaultGridColor="1">
      <pane topLeftCell="A3" xSplit="0" ySplit="2" activePane="bottomLeft" state="frozen"/>
    </sheetView>
  </sheetViews>
  <sheetFormatPr defaultColWidth="16.3333" defaultRowHeight="19.9" customHeight="1" outlineLevelRow="0" outlineLevelCol="0"/>
  <cols>
    <col min="1" max="2" width="17.6406" style="62" customWidth="1"/>
    <col min="3" max="3" width="15.4609" style="62" customWidth="1"/>
    <col min="4" max="4" width="19.7656" style="62" customWidth="1"/>
    <col min="5" max="6" width="17.6406" style="62" customWidth="1"/>
    <col min="7" max="16384" width="16.3516" style="62" customWidth="1"/>
  </cols>
  <sheetData>
    <row r="1" ht="31.55" customHeight="1">
      <c r="A1" t="s" s="7">
        <v>10</v>
      </c>
      <c r="B1" s="7"/>
      <c r="C1" s="7"/>
      <c r="D1" s="7"/>
      <c r="E1" s="7"/>
      <c r="F1" s="7"/>
    </row>
    <row r="2" ht="20.3" customHeight="1">
      <c r="A2" s="52"/>
      <c r="B2" s="52"/>
      <c r="C2" s="52"/>
      <c r="D2" s="52"/>
      <c r="E2" t="s" s="53">
        <v>10</v>
      </c>
      <c r="F2" s="63"/>
    </row>
    <row r="3" ht="20.25" customHeight="1">
      <c r="A3" s="64"/>
      <c r="B3" s="64"/>
      <c r="C3" s="65"/>
      <c r="D3" t="s" s="57">
        <v>39</v>
      </c>
      <c r="E3" s="66">
        <f>'Kurse - Tag Winter 20XX-20XX Ab'!AC9+'Kurse - Tag Winter 20XX-20XX Ab'!AC17+'Kurse - Tag Winter 20XX-XX Abre'!AC9+'Kurse - Tag Winter 20XX-XX Abre'!AC17+'Kurse - Tag Winter 20XX-XX Abre'!AC24</f>
        <v>45</v>
      </c>
      <c r="F3" s="67"/>
    </row>
    <row r="4" ht="20.05" customHeight="1">
      <c r="A4" s="23"/>
      <c r="B4" s="23"/>
      <c r="C4" s="23"/>
      <c r="D4" t="s" s="68">
        <v>40</v>
      </c>
      <c r="E4" s="69">
        <f>'Kurse - Privatlektionen _ Stv.'!G9</f>
        <v>248</v>
      </c>
      <c r="F4" s="27"/>
    </row>
    <row r="5" ht="20.05" customHeight="1">
      <c r="A5" s="23"/>
      <c r="B5" s="23"/>
      <c r="C5" s="23"/>
      <c r="D5" t="s" s="68">
        <v>41</v>
      </c>
      <c r="E5" s="69">
        <f>'Kurse - Tag Winter 20XX-20XX Ab'!AC8+'Kurse - Tag Winter 20XX-20XX Ab'!AC16+'Kurse - Tag Winter 20XX-XX Abre'!AC8+'Kurse - Tag Winter 20XX-XX Abre'!AC16+'Kurse - Tag Winter 20XX-XX Abre'!AC23</f>
        <v>5623.56</v>
      </c>
      <c r="F5" s="27"/>
    </row>
    <row r="6" ht="20.05" customHeight="1">
      <c r="A6" s="23"/>
      <c r="B6" s="23"/>
      <c r="C6" s="23"/>
      <c r="D6" t="s" s="68">
        <v>10</v>
      </c>
      <c r="E6" s="70">
        <f>E4+E5</f>
        <v>5871.56</v>
      </c>
      <c r="F6" s="27"/>
    </row>
    <row r="7" ht="20.05" customHeight="1">
      <c r="A7" s="23"/>
      <c r="B7" s="23"/>
      <c r="C7" s="23"/>
      <c r="D7" t="s" s="68">
        <v>42</v>
      </c>
      <c r="E7" s="70"/>
      <c r="F7" s="27"/>
    </row>
    <row r="8" ht="20.05" customHeight="1">
      <c r="A8" s="23"/>
      <c r="B8" s="23"/>
      <c r="C8" s="23"/>
      <c r="D8" t="s" s="68">
        <v>43</v>
      </c>
      <c r="E8" s="70"/>
      <c r="F8" s="27"/>
    </row>
    <row r="9" ht="20.05" customHeight="1">
      <c r="A9" s="23"/>
      <c r="B9" s="23"/>
      <c r="C9" s="23"/>
      <c r="D9" s="25"/>
      <c r="E9" s="70"/>
      <c r="F9" s="27"/>
    </row>
    <row r="10" ht="20.05" customHeight="1">
      <c r="A10" s="23"/>
      <c r="B10" s="23"/>
      <c r="C10" s="23"/>
      <c r="D10" s="25"/>
      <c r="E10" s="70"/>
      <c r="F10" s="27"/>
    </row>
    <row r="11" ht="20.05" customHeight="1">
      <c r="A11" t="s" s="35">
        <v>44</v>
      </c>
      <c r="B11" s="25"/>
      <c r="C11" s="25"/>
      <c r="D11" s="25"/>
      <c r="E11" s="25"/>
      <c r="F11" s="25"/>
    </row>
    <row r="12" ht="20.05" customHeight="1">
      <c r="A12" t="s" s="71">
        <v>45</v>
      </c>
      <c r="B12" t="s" s="71">
        <v>46</v>
      </c>
      <c r="C12" t="s" s="71">
        <v>47</v>
      </c>
      <c r="D12" t="s" s="71">
        <v>10</v>
      </c>
      <c r="E12" s="25"/>
      <c r="F12" s="27"/>
    </row>
    <row r="13" ht="20.05" customHeight="1">
      <c r="A13" s="72">
        <v>44494</v>
      </c>
      <c r="B13" s="32">
        <v>2</v>
      </c>
      <c r="C13" s="23">
        <v>440</v>
      </c>
      <c r="D13" s="23">
        <f>B13*C13</f>
        <v>880</v>
      </c>
      <c r="E13" s="25"/>
      <c r="F13" s="27"/>
    </row>
    <row r="14" ht="20.05" customHeight="1">
      <c r="A14" s="72">
        <v>44522</v>
      </c>
      <c r="B14" s="32">
        <v>2</v>
      </c>
      <c r="C14" s="23">
        <v>440</v>
      </c>
      <c r="D14" s="23">
        <f>B14*C14</f>
        <v>880</v>
      </c>
      <c r="E14" s="25"/>
      <c r="F14" s="27"/>
    </row>
    <row r="15" ht="20.05" customHeight="1">
      <c r="A15" s="72">
        <v>44543</v>
      </c>
      <c r="B15" s="32">
        <v>2</v>
      </c>
      <c r="C15" s="23">
        <v>440</v>
      </c>
      <c r="D15" s="23">
        <f>B15*C15</f>
        <v>880</v>
      </c>
      <c r="E15" s="25"/>
      <c r="F15" s="27"/>
    </row>
    <row r="16" ht="20.05" customHeight="1">
      <c r="A16" s="23"/>
      <c r="B16" s="23"/>
      <c r="C16" s="23"/>
      <c r="D16" s="23">
        <f>B16*C16</f>
        <v>0</v>
      </c>
      <c r="E16" s="70"/>
      <c r="F16" s="27"/>
    </row>
    <row r="17" ht="20.05" customHeight="1">
      <c r="A17" s="23"/>
      <c r="B17" s="23"/>
      <c r="C17" s="23"/>
      <c r="D17" s="23">
        <f>B17*C17</f>
        <v>0</v>
      </c>
      <c r="E17" s="70"/>
      <c r="F17" s="27"/>
    </row>
    <row r="18" ht="20.05" customHeight="1">
      <c r="A18" s="23"/>
      <c r="B18" s="23"/>
      <c r="C18" s="23"/>
      <c r="D18" s="23">
        <f>B18*C18</f>
        <v>0</v>
      </c>
      <c r="E18" s="70"/>
      <c r="F18" s="27"/>
    </row>
    <row r="19" ht="20.05" customHeight="1">
      <c r="A19" s="23"/>
      <c r="B19" s="23"/>
      <c r="C19" s="23"/>
      <c r="D19" s="23">
        <f>B19*C19</f>
        <v>0</v>
      </c>
      <c r="E19" s="70"/>
      <c r="F19" s="27"/>
    </row>
    <row r="20" ht="20.05" customHeight="1">
      <c r="A20" s="23"/>
      <c r="B20" s="23"/>
      <c r="C20" s="23"/>
      <c r="D20" s="23">
        <f>B20*C20</f>
        <v>0</v>
      </c>
      <c r="E20" s="70"/>
      <c r="F20" s="27"/>
    </row>
    <row r="21" ht="20.05" customHeight="1">
      <c r="A21" s="23"/>
      <c r="B21" s="23"/>
      <c r="C21" s="23"/>
      <c r="D21" s="23">
        <f>B21*C21</f>
        <v>0</v>
      </c>
      <c r="E21" s="70"/>
      <c r="F21" s="27"/>
    </row>
    <row r="22" ht="20.05" customHeight="1">
      <c r="A22" s="23"/>
      <c r="B22" s="23"/>
      <c r="C22" s="23"/>
      <c r="D22" s="23">
        <f>B22*C22</f>
        <v>0</v>
      </c>
      <c r="E22" s="70"/>
      <c r="F22" s="27"/>
    </row>
    <row r="23" ht="20.35" customHeight="1">
      <c r="A23" s="73"/>
      <c r="B23" s="73"/>
      <c r="C23" s="73"/>
      <c r="D23" s="73">
        <f>B23*C23</f>
        <v>0</v>
      </c>
      <c r="E23" s="70"/>
      <c r="F23" s="27"/>
    </row>
    <row r="24" ht="20.35" customHeight="1">
      <c r="A24" t="s" s="74">
        <v>10</v>
      </c>
      <c r="B24" s="75"/>
      <c r="C24" s="76"/>
      <c r="D24" s="75">
        <f>SUM(D13:D23)</f>
        <v>2640</v>
      </c>
      <c r="E24" s="70"/>
      <c r="F24" s="27"/>
    </row>
    <row r="25" ht="20.05" customHeight="1">
      <c r="A25" s="23"/>
      <c r="B25" s="23"/>
      <c r="C25" s="23"/>
      <c r="D25" s="25"/>
      <c r="E25" s="70"/>
      <c r="F25" s="27"/>
    </row>
    <row r="26" ht="20.05" customHeight="1">
      <c r="A26" s="23"/>
      <c r="B26" s="23"/>
      <c r="C26" s="23"/>
      <c r="D26" s="25"/>
      <c r="E26" s="70"/>
      <c r="F26" s="27"/>
    </row>
    <row r="27" ht="20.05" customHeight="1">
      <c r="A27" s="23"/>
      <c r="B27" s="23"/>
      <c r="C27" s="23"/>
      <c r="D27" s="25"/>
      <c r="E27" s="70"/>
      <c r="F27" s="27"/>
    </row>
    <row r="28" ht="20.05" customHeight="1">
      <c r="A28" s="23"/>
      <c r="B28" s="23"/>
      <c r="C28" s="23"/>
      <c r="D28" s="25"/>
      <c r="E28" s="70"/>
      <c r="F28" s="27"/>
    </row>
    <row r="29" ht="20.05" customHeight="1">
      <c r="A29" s="23"/>
      <c r="B29" s="23"/>
      <c r="C29" s="23"/>
      <c r="D29" s="25"/>
      <c r="E29" s="70"/>
      <c r="F29" s="27"/>
    </row>
    <row r="30" ht="20.05" customHeight="1">
      <c r="A30" s="23"/>
      <c r="B30" s="23"/>
      <c r="C30" s="23"/>
      <c r="D30" s="25"/>
      <c r="E30" s="70"/>
      <c r="F30" s="27"/>
    </row>
    <row r="31" ht="20.05" customHeight="1">
      <c r="A31" s="23"/>
      <c r="B31" s="23"/>
      <c r="C31" s="23"/>
      <c r="D31" s="25"/>
      <c r="E31" s="70"/>
      <c r="F31" s="27"/>
    </row>
    <row r="32" ht="20.05" customHeight="1">
      <c r="A32" s="23"/>
      <c r="B32" s="23"/>
      <c r="C32" s="23"/>
      <c r="D32" s="25"/>
      <c r="E32" s="70"/>
      <c r="F32" s="27"/>
    </row>
    <row r="33" ht="20.05" customHeight="1">
      <c r="A33" s="23"/>
      <c r="B33" s="23"/>
      <c r="C33" s="23"/>
      <c r="D33" s="25"/>
      <c r="E33" s="70"/>
      <c r="F33" s="27"/>
    </row>
    <row r="34" ht="20.05" customHeight="1">
      <c r="A34" s="23"/>
      <c r="B34" s="23"/>
      <c r="C34" s="23"/>
      <c r="D34" s="25"/>
      <c r="E34" s="70"/>
      <c r="F34" s="27"/>
    </row>
    <row r="35" ht="20.05" customHeight="1">
      <c r="A35" s="23"/>
      <c r="B35" s="23"/>
      <c r="C35" s="23"/>
      <c r="D35" s="25"/>
      <c r="E35" s="70"/>
      <c r="F35" s="27"/>
    </row>
    <row r="36" ht="20.05" customHeight="1">
      <c r="A36" s="23"/>
      <c r="B36" s="23"/>
      <c r="C36" s="23"/>
      <c r="D36" s="25"/>
      <c r="E36" s="70"/>
      <c r="F36" s="27"/>
    </row>
    <row r="37" ht="20.05" customHeight="1">
      <c r="A37" s="23"/>
      <c r="B37" s="23"/>
      <c r="C37" s="23"/>
      <c r="D37" s="25"/>
      <c r="E37" s="70"/>
      <c r="F37" s="27"/>
    </row>
  </sheetData>
  <mergeCells count="2">
    <mergeCell ref="A1:F1"/>
    <mergeCell ref="A11:F11"/>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